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3210" sheetId="6" r:id="rId1"/>
  </sheets>
  <calcPr calcId="145621"/>
</workbook>
</file>

<file path=xl/calcChain.xml><?xml version="1.0" encoding="utf-8"?>
<calcChain xmlns="http://schemas.openxmlformats.org/spreadsheetml/2006/main">
  <c r="BH208" i="6" l="1"/>
  <c r="AT208" i="6"/>
  <c r="AJ208" i="6"/>
  <c r="BG199" i="6"/>
  <c r="AQ199" i="6"/>
  <c r="AZ176" i="6"/>
  <c r="AK176" i="6"/>
  <c r="AZ175" i="6"/>
  <c r="AK175" i="6"/>
  <c r="BO167" i="6"/>
  <c r="AZ167" i="6"/>
  <c r="AK167" i="6"/>
  <c r="BO166" i="6"/>
  <c r="AZ166" i="6"/>
  <c r="AK166" i="6"/>
  <c r="BD103" i="6"/>
  <c r="AJ103" i="6"/>
  <c r="BD102" i="6"/>
  <c r="AJ102" i="6"/>
  <c r="BU94" i="6"/>
  <c r="BB94" i="6"/>
  <c r="AI94" i="6"/>
  <c r="BU93" i="6"/>
  <c r="BB93" i="6"/>
  <c r="AI93" i="6"/>
  <c r="BG83" i="6"/>
  <c r="AM83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<sst xmlns="http://schemas.openxmlformats.org/spreadsheetml/2006/main" count="710" uniqueCount="257">
  <si>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</si>
  <si>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</si>
  <si>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</si>
  <si>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</si>
  <si>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</si>
  <si>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</si>
  <si>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</si>
  <si>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</si>
  <si>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</si>
  <si>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</si>
  <si>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</si>
  <si>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</si>
  <si>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</si>
  <si>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</si>
  <si>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</si>
  <si>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</si>
  <si>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</si>
  <si>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</si>
  <si>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</si>
  <si>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</si>
  <si>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</si>
  <si>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</si>
  <si>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</si>
  <si>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</si>
  <si>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</si>
  <si>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</si>
  <si>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</si>
  <si>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</si>
  <si>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</si>
  <si>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</si>
  <si>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</si>
  <si>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</si>
  <si>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</si>
  <si>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</si>
  <si>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</si>
  <si>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</si>
  <si>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</si>
  <si>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</si>
  <si>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</si>
  <si>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</si>
  <si>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</si>
  <si>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</si>
  <si>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</si>
  <si>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</si>
  <si>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</si>
  <si>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</si>
  <si>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</si>
  <si>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</si>
  <si>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</si>
  <si>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</si>
  <si>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</si>
  <si>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</si>
  <si>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</si>
  <si>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</si>
  <si>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</si>
  <si>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</si>
  <si>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</si>
  <si>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</si>
  <si>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</si>
  <si>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</si>
  <si>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</si>
  <si>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</si>
  <si>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</si>
  <si>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</si>
  <si>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</si>
  <si>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</si>
  <si>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</si>
  <si>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</si>
  <si>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</si>
  <si>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</si>
  <si>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</si>
  <si>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</si>
  <si>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</si>
  <si>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</si>
  <si>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</si>
  <si>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</si>
  <si>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</si>
  <si>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</si>
  <si>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</si>
  <si>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</si>
  <si>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</si>
  <si>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</si>
  <si>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</si>
  <si>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</si>
  <si>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</si>
  <si>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</si>
  <si>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</si>
  <si>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</si>
  <si>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</si>
  <si>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</si>
  <si>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</si>
  <si>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</si>
  <si>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</si>
  <si>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</si>
  <si>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</si>
  <si>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</si>
  <si>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</si>
  <si>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</si>
  <si>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</si>
  <si>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</si>
  <si>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</si>
  <si>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</si>
  <si>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</si>
  <si>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</si>
  <si>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</si>
  <si>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</si>
  <si>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</si>
  <si>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</si>
  <si>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</si>
  <si>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</si>
  <si>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</si>
  <si>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</si>
  <si>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</si>
  <si>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</si>
  <si>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</si>
  <si>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</si>
  <si>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</si>
  <si>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</si>
  <si>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</si>
  <si>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</si>
  <si>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</si>
  <si>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</si>
  <si>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</si>
  <si>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</si>
  <si>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</si>
  <si>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</si>
  <si>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</si>
  <si>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</si>
  <si>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</si>
  <si>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</si>
  <si>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</si>
  <si>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</si>
  <si>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</si>
  <si>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</si>
  <si>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</si>
  <si>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</si>
  <si>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</si>
  <si>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</si>
  <si>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</si>
  <si>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</si>
  <si>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</si>
  <si>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</si>
  <si>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</si>
  <si>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</si>
  <si>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</si>
  <si>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</si>
  <si>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</si>
  <si>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</si>
  <si>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</si>
  <si>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</si>
  <si>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</si>
  <si>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</si>
  <si>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</si>
  <si>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</si>
  <si>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</si>
  <si>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</si>
  <si>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</si>
  <si>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</si>
  <si>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</si>
  <si>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</si>
  <si>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</si>
  <si>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</si>
  <si>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</si>
  <si>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</si>
  <si>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</si>
  <si>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</si>
  <si>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</si>
  <si>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</si>
  <si>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</si>
  <si>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</si>
  <si>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</si>
  <si>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</si>
  <si>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</si>
  <si>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</si>
  <si>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</si>
  <si>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</si>
  <si>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Заробітна плата</t>
  </si>
  <si>
    <t>Нарахування на оплату праці</t>
  </si>
  <si>
    <t>Забезпечення організації та проведення робіт</t>
  </si>
  <si>
    <t>затрат</t>
  </si>
  <si>
    <t xml:space="preserve">formula=RC[-16]+RC[-8]                          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</si>
  <si>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</si>
  <si>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</si>
  <si>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</si>
  <si>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</si>
  <si>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</si>
  <si>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</si>
  <si>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</si>
  <si>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</si>
  <si>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</si>
  <si>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</si>
  <si>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</si>
  <si>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</si>
  <si>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</si>
  <si>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</si>
  <si>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</si>
  <si>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</si>
  <si>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</si>
  <si>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</si>
  <si>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</si>
  <si>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</si>
  <si>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рішення сесії міської ради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</si>
  <si>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</si>
  <si>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</si>
  <si>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 _x000D__x000D_
- Закон України "Про державний бюджет України на 2024 рік";_x000D__x000D__x000D_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</t>
  </si>
  <si>
    <t>Виконання Програми дасть змогу тимчасово працевлаштувати осіб, які перебувають на обліку в центрі зайнятості та підвищити рівень їх життя, покращення благоустрою населених пунктів громади.</t>
  </si>
  <si>
    <t>Кредиторської та дебіторської заборгованості в поточному та прогнозному році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</si>
  <si>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</si>
  <si>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</si>
  <si>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</si>
  <si>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</si>
  <si>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</si>
  <si>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</si>
  <si>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</si>
  <si>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</si>
  <si>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</si>
  <si>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</si>
  <si>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</si>
  <si>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</si>
  <si>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</si>
  <si>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</si>
  <si>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</si>
  <si>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</si>
  <si>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</si>
  <si>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</si>
  <si>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</si>
  <si>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</si>
  <si>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</si>
  <si>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</si>
  <si>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</si>
  <si>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</si>
  <si>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</si>
  <si>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</si>
  <si>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</si>
  <si>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</si>
  <si>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</si>
  <si>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</si>
  <si>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</si>
  <si>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</si>
  <si>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</si>
  <si>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</si>
  <si>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</si>
  <si>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</si>
  <si>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</si>
  <si>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</si>
  <si>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</si>
  <si>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</si>
  <si>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</si>
  <si>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</si>
  <si>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</si>
  <si>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(0)(1)(1)(3)(2)(1)(0)</t>
  </si>
  <si>
    <t>(3)(2)(1)(0)</t>
  </si>
  <si>
    <t>(1)(0)(5)(0)</t>
  </si>
  <si>
    <t>Організація та проведення громадських робіт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</si>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</sst>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2"/>
  <sheetViews>
    <sheetView tabSelected="1" topLeftCell="H1" zoomScaleNormal="100" workbookViewId="0">
      <selection activeCell="BW1" sqref="BW1:BZ1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x14ac:dyDescent="0.25">
      <c r="BW1" s="26"/>
      <c r="BX1" s="26"/>
      <c r="BY1" s="26"/>
      <c r="BZ1" s="26"/>
    </row>
    <row r="2" spans="1:79" ht="57.7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5">
      <c r="A3" s="134" t="s">
        <v>237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3.8" customHeight="1" x14ac:dyDescent="0.25">
      <c r="A5" s="11" t="s">
        <v>159</v>
      </c>
      <c r="B5" s="131" t="s">
        <v>208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8"/>
      <c r="AH5" s="125" t="s">
        <v>207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211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5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5">
      <c r="BE7" s="14"/>
      <c r="BF7" s="14"/>
      <c r="BG7" s="14"/>
      <c r="BH7" s="14"/>
      <c r="BI7" s="14"/>
      <c r="BJ7" s="14"/>
      <c r="BK7" s="14"/>
      <c r="BL7" s="14"/>
    </row>
    <row r="8" spans="1:79" ht="13.8" customHeight="1" x14ac:dyDescent="0.25">
      <c r="A8" s="11" t="s">
        <v>162</v>
      </c>
      <c r="B8" s="131" t="s">
        <v>208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8"/>
      <c r="AH8" s="125" t="s">
        <v>254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211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5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5">
      <c r="A11" s="11" t="s">
        <v>164</v>
      </c>
      <c r="B11" s="125" t="s">
        <v>250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251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252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253</v>
      </c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20"/>
      <c r="BL11" s="127" t="s">
        <v>212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5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5">
      <c r="A14" s="67" t="s">
        <v>238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14.25" customHeight="1" x14ac:dyDescent="0.25">
      <c r="A15" s="67" t="s">
        <v>148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</row>
    <row r="16" spans="1:79" ht="15" customHeight="1" x14ac:dyDescent="0.25">
      <c r="A16" s="68" t="s">
        <v>202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</row>
    <row r="17" spans="1:79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3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5">
      <c r="A19" s="68" t="s">
        <v>203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</row>
    <row r="20" spans="1:79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5">
      <c r="A21" s="67" t="s">
        <v>150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</row>
    <row r="22" spans="1:79" ht="138" customHeight="1" x14ac:dyDescent="0.25">
      <c r="A22" s="68" t="s">
        <v>204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</row>
    <row r="23" spans="1:79" ht="1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5">
      <c r="A24" s="67" t="s">
        <v>151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</row>
    <row r="25" spans="1:79" ht="14.25" customHeight="1" x14ac:dyDescent="0.25">
      <c r="A25" s="120" t="s">
        <v>223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hidden="1" customHeight="1" x14ac:dyDescent="0.25">
      <c r="A26" s="72" t="s">
        <v>213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</row>
    <row r="27" spans="1:79" ht="23.1" customHeight="1" x14ac:dyDescent="0.25">
      <c r="A27" s="85" t="s">
        <v>2</v>
      </c>
      <c r="B27" s="86"/>
      <c r="C27" s="86"/>
      <c r="D27" s="87"/>
      <c r="E27" s="85" t="s">
        <v>19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42" t="s">
        <v>214</v>
      </c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 t="s">
        <v>217</v>
      </c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 t="s">
        <v>224</v>
      </c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</row>
    <row r="28" spans="1:79" ht="54.75" customHeight="1" x14ac:dyDescent="0.25">
      <c r="A28" s="88"/>
      <c r="B28" s="89"/>
      <c r="C28" s="89"/>
      <c r="D28" s="90"/>
      <c r="E28" s="88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0" t="s">
        <v>4</v>
      </c>
      <c r="V28" s="81"/>
      <c r="W28" s="81"/>
      <c r="X28" s="81"/>
      <c r="Y28" s="82"/>
      <c r="Z28" s="80" t="s">
        <v>3</v>
      </c>
      <c r="AA28" s="81"/>
      <c r="AB28" s="81"/>
      <c r="AC28" s="81"/>
      <c r="AD28" s="82"/>
      <c r="AE28" s="105" t="s">
        <v>116</v>
      </c>
      <c r="AF28" s="106"/>
      <c r="AG28" s="106"/>
      <c r="AH28" s="107"/>
      <c r="AI28" s="80" t="s">
        <v>5</v>
      </c>
      <c r="AJ28" s="81"/>
      <c r="AK28" s="81"/>
      <c r="AL28" s="81"/>
      <c r="AM28" s="82"/>
      <c r="AN28" s="80" t="s">
        <v>4</v>
      </c>
      <c r="AO28" s="81"/>
      <c r="AP28" s="81"/>
      <c r="AQ28" s="81"/>
      <c r="AR28" s="82"/>
      <c r="AS28" s="80" t="s">
        <v>3</v>
      </c>
      <c r="AT28" s="81"/>
      <c r="AU28" s="81"/>
      <c r="AV28" s="81"/>
      <c r="AW28" s="82"/>
      <c r="AX28" s="105" t="s">
        <v>116</v>
      </c>
      <c r="AY28" s="106"/>
      <c r="AZ28" s="106"/>
      <c r="BA28" s="107"/>
      <c r="BB28" s="80" t="s">
        <v>96</v>
      </c>
      <c r="BC28" s="81"/>
      <c r="BD28" s="81"/>
      <c r="BE28" s="81"/>
      <c r="BF28" s="82"/>
      <c r="BG28" s="80" t="s">
        <v>4</v>
      </c>
      <c r="BH28" s="81"/>
      <c r="BI28" s="81"/>
      <c r="BJ28" s="81"/>
      <c r="BK28" s="82"/>
      <c r="BL28" s="80" t="s">
        <v>3</v>
      </c>
      <c r="BM28" s="81"/>
      <c r="BN28" s="81"/>
      <c r="BO28" s="81"/>
      <c r="BP28" s="82"/>
      <c r="BQ28" s="105" t="s">
        <v>116</v>
      </c>
      <c r="BR28" s="106"/>
      <c r="BS28" s="106"/>
      <c r="BT28" s="107"/>
      <c r="BU28" s="80" t="s">
        <v>97</v>
      </c>
      <c r="BV28" s="81"/>
      <c r="BW28" s="81"/>
      <c r="BX28" s="81"/>
      <c r="BY28" s="82"/>
    </row>
    <row r="29" spans="1:79" ht="15" customHeight="1" x14ac:dyDescent="0.25">
      <c r="A29" s="80">
        <v>1</v>
      </c>
      <c r="B29" s="81"/>
      <c r="C29" s="81"/>
      <c r="D29" s="82"/>
      <c r="E29" s="80">
        <v>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0">
        <v>3</v>
      </c>
      <c r="V29" s="81"/>
      <c r="W29" s="81"/>
      <c r="X29" s="81"/>
      <c r="Y29" s="82"/>
      <c r="Z29" s="80">
        <v>4</v>
      </c>
      <c r="AA29" s="81"/>
      <c r="AB29" s="81"/>
      <c r="AC29" s="81"/>
      <c r="AD29" s="82"/>
      <c r="AE29" s="80">
        <v>5</v>
      </c>
      <c r="AF29" s="81"/>
      <c r="AG29" s="81"/>
      <c r="AH29" s="82"/>
      <c r="AI29" s="80">
        <v>6</v>
      </c>
      <c r="AJ29" s="81"/>
      <c r="AK29" s="81"/>
      <c r="AL29" s="81"/>
      <c r="AM29" s="82"/>
      <c r="AN29" s="80">
        <v>7</v>
      </c>
      <c r="AO29" s="81"/>
      <c r="AP29" s="81"/>
      <c r="AQ29" s="81"/>
      <c r="AR29" s="82"/>
      <c r="AS29" s="80">
        <v>8</v>
      </c>
      <c r="AT29" s="81"/>
      <c r="AU29" s="81"/>
      <c r="AV29" s="81"/>
      <c r="AW29" s="82"/>
      <c r="AX29" s="80">
        <v>9</v>
      </c>
      <c r="AY29" s="81"/>
      <c r="AZ29" s="81"/>
      <c r="BA29" s="82"/>
      <c r="BB29" s="80">
        <v>10</v>
      </c>
      <c r="BC29" s="81"/>
      <c r="BD29" s="81"/>
      <c r="BE29" s="81"/>
      <c r="BF29" s="82"/>
      <c r="BG29" s="80">
        <v>11</v>
      </c>
      <c r="BH29" s="81"/>
      <c r="BI29" s="81"/>
      <c r="BJ29" s="81"/>
      <c r="BK29" s="82"/>
      <c r="BL29" s="80">
        <v>12</v>
      </c>
      <c r="BM29" s="81"/>
      <c r="BN29" s="81"/>
      <c r="BO29" s="81"/>
      <c r="BP29" s="82"/>
      <c r="BQ29" s="80">
        <v>13</v>
      </c>
      <c r="BR29" s="81"/>
      <c r="BS29" s="81"/>
      <c r="BT29" s="82"/>
      <c r="BU29" s="80">
        <v>14</v>
      </c>
      <c r="BV29" s="81"/>
      <c r="BW29" s="81"/>
      <c r="BX29" s="81"/>
      <c r="BY29" s="82"/>
    </row>
    <row r="30" spans="1:79" ht="13.5" hidden="1" customHeight="1" x14ac:dyDescent="0.25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3.2" customHeight="1" x14ac:dyDescent="0.25">
      <c r="A31" s="34"/>
      <c r="B31" s="35"/>
      <c r="C31" s="35"/>
      <c r="D31" s="53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51">
        <v>86380</v>
      </c>
      <c r="V31" s="51"/>
      <c r="W31" s="51"/>
      <c r="X31" s="51"/>
      <c r="Y31" s="51"/>
      <c r="Z31" s="51" t="s">
        <v>173</v>
      </c>
      <c r="AA31" s="51"/>
      <c r="AB31" s="51"/>
      <c r="AC31" s="51"/>
      <c r="AD31" s="51"/>
      <c r="AE31" s="54" t="s">
        <v>173</v>
      </c>
      <c r="AF31" s="55"/>
      <c r="AG31" s="55"/>
      <c r="AH31" s="56"/>
      <c r="AI31" s="54">
        <f>IF(ISNUMBER(U31),U31,0)+IF(ISNUMBER(Z31),Z31,0)</f>
        <v>86380</v>
      </c>
      <c r="AJ31" s="55"/>
      <c r="AK31" s="55"/>
      <c r="AL31" s="55"/>
      <c r="AM31" s="56"/>
      <c r="AN31" s="54">
        <v>6000</v>
      </c>
      <c r="AO31" s="55"/>
      <c r="AP31" s="55"/>
      <c r="AQ31" s="55"/>
      <c r="AR31" s="56"/>
      <c r="AS31" s="54" t="s">
        <v>173</v>
      </c>
      <c r="AT31" s="55"/>
      <c r="AU31" s="55"/>
      <c r="AV31" s="55"/>
      <c r="AW31" s="56"/>
      <c r="AX31" s="54" t="s">
        <v>173</v>
      </c>
      <c r="AY31" s="55"/>
      <c r="AZ31" s="55"/>
      <c r="BA31" s="56"/>
      <c r="BB31" s="54">
        <f>IF(ISNUMBER(AN31),AN31,0)+IF(ISNUMBER(AS31),AS31,0)</f>
        <v>6000</v>
      </c>
      <c r="BC31" s="55"/>
      <c r="BD31" s="55"/>
      <c r="BE31" s="55"/>
      <c r="BF31" s="56"/>
      <c r="BG31" s="54">
        <v>6000</v>
      </c>
      <c r="BH31" s="55"/>
      <c r="BI31" s="55"/>
      <c r="BJ31" s="55"/>
      <c r="BK31" s="56"/>
      <c r="BL31" s="54" t="s">
        <v>173</v>
      </c>
      <c r="BM31" s="55"/>
      <c r="BN31" s="55"/>
      <c r="BO31" s="55"/>
      <c r="BP31" s="56"/>
      <c r="BQ31" s="54" t="s">
        <v>173</v>
      </c>
      <c r="BR31" s="55"/>
      <c r="BS31" s="55"/>
      <c r="BT31" s="56"/>
      <c r="BU31" s="54">
        <f>IF(ISNUMBER(BG31),BG31,0)+IF(ISNUMBER(BL31),BL31,0)</f>
        <v>6000</v>
      </c>
      <c r="BV31" s="55"/>
      <c r="BW31" s="55"/>
      <c r="BX31" s="55"/>
      <c r="BY31" s="56"/>
      <c r="CA31" s="25" t="s">
        <v>22</v>
      </c>
    </row>
    <row r="32" spans="1:79" s="25" customFormat="1" ht="26.4" customHeight="1" x14ac:dyDescent="0.25">
      <c r="A32" s="34"/>
      <c r="B32" s="35"/>
      <c r="C32" s="35"/>
      <c r="D32" s="53"/>
      <c r="E32" s="36" t="s">
        <v>174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8"/>
      <c r="U32" s="51" t="s">
        <v>173</v>
      </c>
      <c r="V32" s="51"/>
      <c r="W32" s="51"/>
      <c r="X32" s="51"/>
      <c r="Y32" s="51"/>
      <c r="Z32" s="51">
        <v>421130</v>
      </c>
      <c r="AA32" s="51"/>
      <c r="AB32" s="51"/>
      <c r="AC32" s="51"/>
      <c r="AD32" s="51"/>
      <c r="AE32" s="54">
        <v>0</v>
      </c>
      <c r="AF32" s="55"/>
      <c r="AG32" s="55"/>
      <c r="AH32" s="56"/>
      <c r="AI32" s="54">
        <f>IF(ISNUMBER(U32),U32,0)+IF(ISNUMBER(Z32),Z32,0)</f>
        <v>421130</v>
      </c>
      <c r="AJ32" s="55"/>
      <c r="AK32" s="55"/>
      <c r="AL32" s="55"/>
      <c r="AM32" s="56"/>
      <c r="AN32" s="54" t="s">
        <v>173</v>
      </c>
      <c r="AO32" s="55"/>
      <c r="AP32" s="55"/>
      <c r="AQ32" s="55"/>
      <c r="AR32" s="56"/>
      <c r="AS32" s="54">
        <v>521706</v>
      </c>
      <c r="AT32" s="55"/>
      <c r="AU32" s="55"/>
      <c r="AV32" s="55"/>
      <c r="AW32" s="56"/>
      <c r="AX32" s="54">
        <v>0</v>
      </c>
      <c r="AY32" s="55"/>
      <c r="AZ32" s="55"/>
      <c r="BA32" s="56"/>
      <c r="BB32" s="54">
        <f>IF(ISNUMBER(AN32),AN32,0)+IF(ISNUMBER(AS32),AS32,0)</f>
        <v>521706</v>
      </c>
      <c r="BC32" s="55"/>
      <c r="BD32" s="55"/>
      <c r="BE32" s="55"/>
      <c r="BF32" s="56"/>
      <c r="BG32" s="54" t="s">
        <v>173</v>
      </c>
      <c r="BH32" s="55"/>
      <c r="BI32" s="55"/>
      <c r="BJ32" s="55"/>
      <c r="BK32" s="56"/>
      <c r="BL32" s="54">
        <v>0</v>
      </c>
      <c r="BM32" s="55"/>
      <c r="BN32" s="55"/>
      <c r="BO32" s="55"/>
      <c r="BP32" s="56"/>
      <c r="BQ32" s="54">
        <v>0</v>
      </c>
      <c r="BR32" s="55"/>
      <c r="BS32" s="55"/>
      <c r="BT32" s="56"/>
      <c r="BU32" s="54">
        <f>IF(ISNUMBER(BG32),BG32,0)+IF(ISNUMBER(BL32),BL32,0)</f>
        <v>0</v>
      </c>
      <c r="BV32" s="55"/>
      <c r="BW32" s="55"/>
      <c r="BX32" s="55"/>
      <c r="BY32" s="56"/>
    </row>
    <row r="33" spans="1:79" s="25" customFormat="1" ht="79.2" customHeight="1" x14ac:dyDescent="0.25">
      <c r="A33" s="34">
        <v>25020200</v>
      </c>
      <c r="B33" s="35"/>
      <c r="C33" s="35"/>
      <c r="D33" s="53"/>
      <c r="E33" s="36" t="s">
        <v>175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8"/>
      <c r="U33" s="51" t="s">
        <v>173</v>
      </c>
      <c r="V33" s="51"/>
      <c r="W33" s="51"/>
      <c r="X33" s="51"/>
      <c r="Y33" s="51"/>
      <c r="Z33" s="51">
        <v>421130</v>
      </c>
      <c r="AA33" s="51"/>
      <c r="AB33" s="51"/>
      <c r="AC33" s="51"/>
      <c r="AD33" s="51"/>
      <c r="AE33" s="54">
        <v>0</v>
      </c>
      <c r="AF33" s="55"/>
      <c r="AG33" s="55"/>
      <c r="AH33" s="56"/>
      <c r="AI33" s="54">
        <f>IF(ISNUMBER(U33),U33,0)+IF(ISNUMBER(Z33),Z33,0)</f>
        <v>421130</v>
      </c>
      <c r="AJ33" s="55"/>
      <c r="AK33" s="55"/>
      <c r="AL33" s="55"/>
      <c r="AM33" s="56"/>
      <c r="AN33" s="54" t="s">
        <v>173</v>
      </c>
      <c r="AO33" s="55"/>
      <c r="AP33" s="55"/>
      <c r="AQ33" s="55"/>
      <c r="AR33" s="56"/>
      <c r="AS33" s="54">
        <v>521706</v>
      </c>
      <c r="AT33" s="55"/>
      <c r="AU33" s="55"/>
      <c r="AV33" s="55"/>
      <c r="AW33" s="56"/>
      <c r="AX33" s="54">
        <v>0</v>
      </c>
      <c r="AY33" s="55"/>
      <c r="AZ33" s="55"/>
      <c r="BA33" s="56"/>
      <c r="BB33" s="54">
        <f>IF(ISNUMBER(AN33),AN33,0)+IF(ISNUMBER(AS33),AS33,0)</f>
        <v>521706</v>
      </c>
      <c r="BC33" s="55"/>
      <c r="BD33" s="55"/>
      <c r="BE33" s="55"/>
      <c r="BF33" s="56"/>
      <c r="BG33" s="54" t="s">
        <v>173</v>
      </c>
      <c r="BH33" s="55"/>
      <c r="BI33" s="55"/>
      <c r="BJ33" s="55"/>
      <c r="BK33" s="56"/>
      <c r="BL33" s="54">
        <v>0</v>
      </c>
      <c r="BM33" s="55"/>
      <c r="BN33" s="55"/>
      <c r="BO33" s="55"/>
      <c r="BP33" s="56"/>
      <c r="BQ33" s="54">
        <v>0</v>
      </c>
      <c r="BR33" s="55"/>
      <c r="BS33" s="55"/>
      <c r="BT33" s="56"/>
      <c r="BU33" s="54">
        <f>IF(ISNUMBER(BG33),BG33,0)+IF(ISNUMBER(BL33),BL33,0)</f>
        <v>0</v>
      </c>
      <c r="BV33" s="55"/>
      <c r="BW33" s="55"/>
      <c r="BX33" s="55"/>
      <c r="BY33" s="56"/>
    </row>
    <row r="34" spans="1:79" s="6" customFormat="1" ht="12.75" customHeight="1" x14ac:dyDescent="0.25">
      <c r="A34" s="43"/>
      <c r="B34" s="44"/>
      <c r="C34" s="44"/>
      <c r="D34" s="52"/>
      <c r="E34" s="29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50">
        <v>86380</v>
      </c>
      <c r="V34" s="50"/>
      <c r="W34" s="50"/>
      <c r="X34" s="50"/>
      <c r="Y34" s="50"/>
      <c r="Z34" s="50">
        <v>421130</v>
      </c>
      <c r="AA34" s="50"/>
      <c r="AB34" s="50"/>
      <c r="AC34" s="50"/>
      <c r="AD34" s="50"/>
      <c r="AE34" s="47">
        <v>0</v>
      </c>
      <c r="AF34" s="48"/>
      <c r="AG34" s="48"/>
      <c r="AH34" s="49"/>
      <c r="AI34" s="47">
        <f>IF(ISNUMBER(U34),U34,0)+IF(ISNUMBER(Z34),Z34,0)</f>
        <v>507510</v>
      </c>
      <c r="AJ34" s="48"/>
      <c r="AK34" s="48"/>
      <c r="AL34" s="48"/>
      <c r="AM34" s="49"/>
      <c r="AN34" s="47">
        <v>6000</v>
      </c>
      <c r="AO34" s="48"/>
      <c r="AP34" s="48"/>
      <c r="AQ34" s="48"/>
      <c r="AR34" s="49"/>
      <c r="AS34" s="47">
        <v>521706</v>
      </c>
      <c r="AT34" s="48"/>
      <c r="AU34" s="48"/>
      <c r="AV34" s="48"/>
      <c r="AW34" s="49"/>
      <c r="AX34" s="47">
        <v>0</v>
      </c>
      <c r="AY34" s="48"/>
      <c r="AZ34" s="48"/>
      <c r="BA34" s="49"/>
      <c r="BB34" s="47">
        <f>IF(ISNUMBER(AN34),AN34,0)+IF(ISNUMBER(AS34),AS34,0)</f>
        <v>527706</v>
      </c>
      <c r="BC34" s="48"/>
      <c r="BD34" s="48"/>
      <c r="BE34" s="48"/>
      <c r="BF34" s="49"/>
      <c r="BG34" s="47">
        <v>6000</v>
      </c>
      <c r="BH34" s="48"/>
      <c r="BI34" s="48"/>
      <c r="BJ34" s="48"/>
      <c r="BK34" s="49"/>
      <c r="BL34" s="47">
        <v>0</v>
      </c>
      <c r="BM34" s="48"/>
      <c r="BN34" s="48"/>
      <c r="BO34" s="48"/>
      <c r="BP34" s="49"/>
      <c r="BQ34" s="47">
        <v>0</v>
      </c>
      <c r="BR34" s="48"/>
      <c r="BS34" s="48"/>
      <c r="BT34" s="49"/>
      <c r="BU34" s="47">
        <f>IF(ISNUMBER(BG34),BG34,0)+IF(ISNUMBER(BL34),BL34,0)</f>
        <v>6000</v>
      </c>
      <c r="BV34" s="48"/>
      <c r="BW34" s="48"/>
      <c r="BX34" s="48"/>
      <c r="BY34" s="49"/>
    </row>
    <row r="36" spans="1:79" ht="14.25" customHeight="1" x14ac:dyDescent="0.25">
      <c r="A36" s="120" t="s">
        <v>239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hidden="1" customHeight="1" x14ac:dyDescent="0.25">
      <c r="A37" s="83" t="s">
        <v>213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</row>
    <row r="38" spans="1:79" ht="22.5" customHeight="1" x14ac:dyDescent="0.25">
      <c r="A38" s="85" t="s">
        <v>2</v>
      </c>
      <c r="B38" s="86"/>
      <c r="C38" s="86"/>
      <c r="D38" s="87"/>
      <c r="E38" s="85" t="s">
        <v>19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80" t="s">
        <v>235</v>
      </c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2"/>
      <c r="AR38" s="42" t="s">
        <v>240</v>
      </c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</row>
    <row r="39" spans="1:79" ht="36" customHeight="1" x14ac:dyDescent="0.25">
      <c r="A39" s="88"/>
      <c r="B39" s="89"/>
      <c r="C39" s="89"/>
      <c r="D39" s="90"/>
      <c r="E39" s="88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90"/>
      <c r="X39" s="42" t="s">
        <v>4</v>
      </c>
      <c r="Y39" s="42"/>
      <c r="Z39" s="42"/>
      <c r="AA39" s="42"/>
      <c r="AB39" s="42"/>
      <c r="AC39" s="42" t="s">
        <v>3</v>
      </c>
      <c r="AD39" s="42"/>
      <c r="AE39" s="42"/>
      <c r="AF39" s="42"/>
      <c r="AG39" s="42"/>
      <c r="AH39" s="105" t="s">
        <v>116</v>
      </c>
      <c r="AI39" s="106"/>
      <c r="AJ39" s="106"/>
      <c r="AK39" s="106"/>
      <c r="AL39" s="107"/>
      <c r="AM39" s="80" t="s">
        <v>5</v>
      </c>
      <c r="AN39" s="81"/>
      <c r="AO39" s="81"/>
      <c r="AP39" s="81"/>
      <c r="AQ39" s="82"/>
      <c r="AR39" s="80" t="s">
        <v>4</v>
      </c>
      <c r="AS39" s="81"/>
      <c r="AT39" s="81"/>
      <c r="AU39" s="81"/>
      <c r="AV39" s="82"/>
      <c r="AW39" s="80" t="s">
        <v>3</v>
      </c>
      <c r="AX39" s="81"/>
      <c r="AY39" s="81"/>
      <c r="AZ39" s="81"/>
      <c r="BA39" s="82"/>
      <c r="BB39" s="105" t="s">
        <v>116</v>
      </c>
      <c r="BC39" s="106"/>
      <c r="BD39" s="106"/>
      <c r="BE39" s="106"/>
      <c r="BF39" s="107"/>
      <c r="BG39" s="80" t="s">
        <v>96</v>
      </c>
      <c r="BH39" s="81"/>
      <c r="BI39" s="81"/>
      <c r="BJ39" s="81"/>
      <c r="BK39" s="82"/>
    </row>
    <row r="40" spans="1:79" ht="15" customHeight="1" x14ac:dyDescent="0.25">
      <c r="A40" s="80">
        <v>1</v>
      </c>
      <c r="B40" s="81"/>
      <c r="C40" s="81"/>
      <c r="D40" s="82"/>
      <c r="E40" s="80">
        <v>2</v>
      </c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2"/>
      <c r="X40" s="42">
        <v>3</v>
      </c>
      <c r="Y40" s="42"/>
      <c r="Z40" s="42"/>
      <c r="AA40" s="42"/>
      <c r="AB40" s="42"/>
      <c r="AC40" s="42">
        <v>4</v>
      </c>
      <c r="AD40" s="42"/>
      <c r="AE40" s="42"/>
      <c r="AF40" s="42"/>
      <c r="AG40" s="42"/>
      <c r="AH40" s="42">
        <v>5</v>
      </c>
      <c r="AI40" s="42"/>
      <c r="AJ40" s="42"/>
      <c r="AK40" s="42"/>
      <c r="AL40" s="42"/>
      <c r="AM40" s="42">
        <v>6</v>
      </c>
      <c r="AN40" s="42"/>
      <c r="AO40" s="42"/>
      <c r="AP40" s="42"/>
      <c r="AQ40" s="42"/>
      <c r="AR40" s="80">
        <v>7</v>
      </c>
      <c r="AS40" s="81"/>
      <c r="AT40" s="81"/>
      <c r="AU40" s="81"/>
      <c r="AV40" s="82"/>
      <c r="AW40" s="80">
        <v>8</v>
      </c>
      <c r="AX40" s="81"/>
      <c r="AY40" s="81"/>
      <c r="AZ40" s="81"/>
      <c r="BA40" s="82"/>
      <c r="BB40" s="80">
        <v>9</v>
      </c>
      <c r="BC40" s="81"/>
      <c r="BD40" s="81"/>
      <c r="BE40" s="81"/>
      <c r="BF40" s="82"/>
      <c r="BG40" s="80">
        <v>10</v>
      </c>
      <c r="BH40" s="81"/>
      <c r="BI40" s="81"/>
      <c r="BJ40" s="81"/>
      <c r="BK40" s="82"/>
    </row>
    <row r="41" spans="1:79" ht="20.25" hidden="1" customHeight="1" x14ac:dyDescent="0.25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1" t="s">
        <v>60</v>
      </c>
      <c r="Y41" s="71"/>
      <c r="Z41" s="71"/>
      <c r="AA41" s="71"/>
      <c r="AB41" s="71"/>
      <c r="AC41" s="71" t="s">
        <v>61</v>
      </c>
      <c r="AD41" s="71"/>
      <c r="AE41" s="71"/>
      <c r="AF41" s="71"/>
      <c r="AG41" s="71"/>
      <c r="AH41" s="96" t="s">
        <v>94</v>
      </c>
      <c r="AI41" s="97"/>
      <c r="AJ41" s="97"/>
      <c r="AK41" s="97"/>
      <c r="AL41" s="98"/>
      <c r="AM41" s="102" t="s">
        <v>171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171</v>
      </c>
      <c r="BH41" s="103"/>
      <c r="BI41" s="103"/>
      <c r="BJ41" s="103"/>
      <c r="BK41" s="104"/>
      <c r="CA41" t="s">
        <v>23</v>
      </c>
    </row>
    <row r="42" spans="1:79" s="25" customFormat="1" ht="13.2" customHeight="1" x14ac:dyDescent="0.25">
      <c r="A42" s="34"/>
      <c r="B42" s="35"/>
      <c r="C42" s="35"/>
      <c r="D42" s="53"/>
      <c r="E42" s="36" t="s">
        <v>172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8"/>
      <c r="X42" s="54">
        <v>6000</v>
      </c>
      <c r="Y42" s="55"/>
      <c r="Z42" s="55"/>
      <c r="AA42" s="55"/>
      <c r="AB42" s="56"/>
      <c r="AC42" s="54" t="s">
        <v>173</v>
      </c>
      <c r="AD42" s="55"/>
      <c r="AE42" s="55"/>
      <c r="AF42" s="55"/>
      <c r="AG42" s="56"/>
      <c r="AH42" s="54" t="s">
        <v>173</v>
      </c>
      <c r="AI42" s="55"/>
      <c r="AJ42" s="55"/>
      <c r="AK42" s="55"/>
      <c r="AL42" s="56"/>
      <c r="AM42" s="54">
        <f>IF(ISNUMBER(X42),X42,0)+IF(ISNUMBER(AC42),AC42,0)</f>
        <v>6000</v>
      </c>
      <c r="AN42" s="55"/>
      <c r="AO42" s="55"/>
      <c r="AP42" s="55"/>
      <c r="AQ42" s="56"/>
      <c r="AR42" s="54">
        <v>6000</v>
      </c>
      <c r="AS42" s="55"/>
      <c r="AT42" s="55"/>
      <c r="AU42" s="55"/>
      <c r="AV42" s="56"/>
      <c r="AW42" s="54" t="s">
        <v>173</v>
      </c>
      <c r="AX42" s="55"/>
      <c r="AY42" s="55"/>
      <c r="AZ42" s="55"/>
      <c r="BA42" s="56"/>
      <c r="BB42" s="54" t="s">
        <v>173</v>
      </c>
      <c r="BC42" s="55"/>
      <c r="BD42" s="55"/>
      <c r="BE42" s="55"/>
      <c r="BF42" s="56"/>
      <c r="BG42" s="51">
        <f>IF(ISNUMBER(AR42),AR42,0)+IF(ISNUMBER(AW42),AW42,0)</f>
        <v>6000</v>
      </c>
      <c r="BH42" s="51"/>
      <c r="BI42" s="51"/>
      <c r="BJ42" s="51"/>
      <c r="BK42" s="51"/>
      <c r="CA42" s="25" t="s">
        <v>24</v>
      </c>
    </row>
    <row r="43" spans="1:79" s="25" customFormat="1" ht="26.4" customHeight="1" x14ac:dyDescent="0.25">
      <c r="A43" s="34"/>
      <c r="B43" s="35"/>
      <c r="C43" s="35"/>
      <c r="D43" s="53"/>
      <c r="E43" s="36" t="s">
        <v>174</v>
      </c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8"/>
      <c r="X43" s="54" t="s">
        <v>173</v>
      </c>
      <c r="Y43" s="55"/>
      <c r="Z43" s="55"/>
      <c r="AA43" s="55"/>
      <c r="AB43" s="56"/>
      <c r="AC43" s="54">
        <v>0</v>
      </c>
      <c r="AD43" s="55"/>
      <c r="AE43" s="55"/>
      <c r="AF43" s="55"/>
      <c r="AG43" s="56"/>
      <c r="AH43" s="54">
        <v>0</v>
      </c>
      <c r="AI43" s="55"/>
      <c r="AJ43" s="55"/>
      <c r="AK43" s="55"/>
      <c r="AL43" s="56"/>
      <c r="AM43" s="54">
        <f>IF(ISNUMBER(X43),X43,0)+IF(ISNUMBER(AC43),AC43,0)</f>
        <v>0</v>
      </c>
      <c r="AN43" s="55"/>
      <c r="AO43" s="55"/>
      <c r="AP43" s="55"/>
      <c r="AQ43" s="56"/>
      <c r="AR43" s="54" t="s">
        <v>173</v>
      </c>
      <c r="AS43" s="55"/>
      <c r="AT43" s="55"/>
      <c r="AU43" s="55"/>
      <c r="AV43" s="56"/>
      <c r="AW43" s="54">
        <v>0</v>
      </c>
      <c r="AX43" s="55"/>
      <c r="AY43" s="55"/>
      <c r="AZ43" s="55"/>
      <c r="BA43" s="56"/>
      <c r="BB43" s="54">
        <v>0</v>
      </c>
      <c r="BC43" s="55"/>
      <c r="BD43" s="55"/>
      <c r="BE43" s="55"/>
      <c r="BF43" s="56"/>
      <c r="BG43" s="51">
        <f>IF(ISNUMBER(AR43),AR43,0)+IF(ISNUMBER(AW43),AW43,0)</f>
        <v>0</v>
      </c>
      <c r="BH43" s="51"/>
      <c r="BI43" s="51"/>
      <c r="BJ43" s="51"/>
      <c r="BK43" s="51"/>
    </row>
    <row r="44" spans="1:79" s="25" customFormat="1" ht="66" customHeight="1" x14ac:dyDescent="0.25">
      <c r="A44" s="34">
        <v>25020200</v>
      </c>
      <c r="B44" s="35"/>
      <c r="C44" s="35"/>
      <c r="D44" s="53"/>
      <c r="E44" s="36" t="s">
        <v>175</v>
      </c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8"/>
      <c r="X44" s="54" t="s">
        <v>173</v>
      </c>
      <c r="Y44" s="55"/>
      <c r="Z44" s="55"/>
      <c r="AA44" s="55"/>
      <c r="AB44" s="56"/>
      <c r="AC44" s="54">
        <v>0</v>
      </c>
      <c r="AD44" s="55"/>
      <c r="AE44" s="55"/>
      <c r="AF44" s="55"/>
      <c r="AG44" s="56"/>
      <c r="AH44" s="54">
        <v>0</v>
      </c>
      <c r="AI44" s="55"/>
      <c r="AJ44" s="55"/>
      <c r="AK44" s="55"/>
      <c r="AL44" s="56"/>
      <c r="AM44" s="54">
        <f>IF(ISNUMBER(X44),X44,0)+IF(ISNUMBER(AC44),AC44,0)</f>
        <v>0</v>
      </c>
      <c r="AN44" s="55"/>
      <c r="AO44" s="55"/>
      <c r="AP44" s="55"/>
      <c r="AQ44" s="56"/>
      <c r="AR44" s="54" t="s">
        <v>173</v>
      </c>
      <c r="AS44" s="55"/>
      <c r="AT44" s="55"/>
      <c r="AU44" s="55"/>
      <c r="AV44" s="56"/>
      <c r="AW44" s="54">
        <v>0</v>
      </c>
      <c r="AX44" s="55"/>
      <c r="AY44" s="55"/>
      <c r="AZ44" s="55"/>
      <c r="BA44" s="56"/>
      <c r="BB44" s="54">
        <v>0</v>
      </c>
      <c r="BC44" s="55"/>
      <c r="BD44" s="55"/>
      <c r="BE44" s="55"/>
      <c r="BF44" s="56"/>
      <c r="BG44" s="51">
        <f>IF(ISNUMBER(AR44),AR44,0)+IF(ISNUMBER(AW44),AW44,0)</f>
        <v>0</v>
      </c>
      <c r="BH44" s="51"/>
      <c r="BI44" s="51"/>
      <c r="BJ44" s="51"/>
      <c r="BK44" s="51"/>
    </row>
    <row r="45" spans="1:79" s="6" customFormat="1" ht="12.75" customHeight="1" x14ac:dyDescent="0.25">
      <c r="A45" s="43"/>
      <c r="B45" s="44"/>
      <c r="C45" s="44"/>
      <c r="D45" s="52"/>
      <c r="E45" s="29" t="s">
        <v>147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47">
        <v>6000</v>
      </c>
      <c r="Y45" s="48"/>
      <c r="Z45" s="48"/>
      <c r="AA45" s="48"/>
      <c r="AB45" s="49"/>
      <c r="AC45" s="47">
        <v>0</v>
      </c>
      <c r="AD45" s="48"/>
      <c r="AE45" s="48"/>
      <c r="AF45" s="48"/>
      <c r="AG45" s="49"/>
      <c r="AH45" s="47">
        <v>0</v>
      </c>
      <c r="AI45" s="48"/>
      <c r="AJ45" s="48"/>
      <c r="AK45" s="48"/>
      <c r="AL45" s="49"/>
      <c r="AM45" s="47">
        <f>IF(ISNUMBER(X45),X45,0)+IF(ISNUMBER(AC45),AC45,0)</f>
        <v>6000</v>
      </c>
      <c r="AN45" s="48"/>
      <c r="AO45" s="48"/>
      <c r="AP45" s="48"/>
      <c r="AQ45" s="49"/>
      <c r="AR45" s="47">
        <v>6000</v>
      </c>
      <c r="AS45" s="48"/>
      <c r="AT45" s="48"/>
      <c r="AU45" s="48"/>
      <c r="AV45" s="49"/>
      <c r="AW45" s="47">
        <v>0</v>
      </c>
      <c r="AX45" s="48"/>
      <c r="AY45" s="48"/>
      <c r="AZ45" s="48"/>
      <c r="BA45" s="49"/>
      <c r="BB45" s="47">
        <v>0</v>
      </c>
      <c r="BC45" s="48"/>
      <c r="BD45" s="48"/>
      <c r="BE45" s="48"/>
      <c r="BF45" s="49"/>
      <c r="BG45" s="50">
        <f>IF(ISNUMBER(AR45),AR45,0)+IF(ISNUMBER(AW45),AW45,0)</f>
        <v>6000</v>
      </c>
      <c r="BH45" s="50"/>
      <c r="BI45" s="50"/>
      <c r="BJ45" s="50"/>
      <c r="BK45" s="50"/>
    </row>
    <row r="46" spans="1:79" s="4" customFormat="1" ht="12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7" spans="1:79" hidden="1" x14ac:dyDescent="0.25"/>
    <row r="48" spans="1:79" s="3" customFormat="1" ht="14.25" customHeight="1" x14ac:dyDescent="0.25">
      <c r="A48" s="67" t="s">
        <v>117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9"/>
    </row>
    <row r="49" spans="1:79" ht="14.25" customHeight="1" x14ac:dyDescent="0.25">
      <c r="A49" s="67" t="s">
        <v>225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</row>
    <row r="50" spans="1:79" ht="15" hidden="1" customHeight="1" x14ac:dyDescent="0.25">
      <c r="A50" s="72" t="s">
        <v>213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</row>
    <row r="51" spans="1:79" ht="23.1" customHeight="1" x14ac:dyDescent="0.25">
      <c r="A51" s="111" t="s">
        <v>118</v>
      </c>
      <c r="B51" s="112"/>
      <c r="C51" s="112"/>
      <c r="D51" s="113"/>
      <c r="E51" s="42" t="s">
        <v>19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80" t="s">
        <v>214</v>
      </c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2"/>
      <c r="AN51" s="80" t="s">
        <v>217</v>
      </c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2"/>
      <c r="BG51" s="80" t="s">
        <v>224</v>
      </c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2"/>
    </row>
    <row r="52" spans="1:79" ht="48.75" customHeight="1" x14ac:dyDescent="0.25">
      <c r="A52" s="114"/>
      <c r="B52" s="115"/>
      <c r="C52" s="115"/>
      <c r="D52" s="116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80" t="s">
        <v>4</v>
      </c>
      <c r="V52" s="81"/>
      <c r="W52" s="81"/>
      <c r="X52" s="81"/>
      <c r="Y52" s="82"/>
      <c r="Z52" s="80" t="s">
        <v>3</v>
      </c>
      <c r="AA52" s="81"/>
      <c r="AB52" s="81"/>
      <c r="AC52" s="81"/>
      <c r="AD52" s="82"/>
      <c r="AE52" s="105" t="s">
        <v>116</v>
      </c>
      <c r="AF52" s="106"/>
      <c r="AG52" s="106"/>
      <c r="AH52" s="107"/>
      <c r="AI52" s="80" t="s">
        <v>5</v>
      </c>
      <c r="AJ52" s="81"/>
      <c r="AK52" s="81"/>
      <c r="AL52" s="81"/>
      <c r="AM52" s="82"/>
      <c r="AN52" s="80" t="s">
        <v>4</v>
      </c>
      <c r="AO52" s="81"/>
      <c r="AP52" s="81"/>
      <c r="AQ52" s="81"/>
      <c r="AR52" s="82"/>
      <c r="AS52" s="80" t="s">
        <v>3</v>
      </c>
      <c r="AT52" s="81"/>
      <c r="AU52" s="81"/>
      <c r="AV52" s="81"/>
      <c r="AW52" s="82"/>
      <c r="AX52" s="105" t="s">
        <v>116</v>
      </c>
      <c r="AY52" s="106"/>
      <c r="AZ52" s="106"/>
      <c r="BA52" s="107"/>
      <c r="BB52" s="80" t="s">
        <v>96</v>
      </c>
      <c r="BC52" s="81"/>
      <c r="BD52" s="81"/>
      <c r="BE52" s="81"/>
      <c r="BF52" s="82"/>
      <c r="BG52" s="80" t="s">
        <v>4</v>
      </c>
      <c r="BH52" s="81"/>
      <c r="BI52" s="81"/>
      <c r="BJ52" s="81"/>
      <c r="BK52" s="82"/>
      <c r="BL52" s="80" t="s">
        <v>3</v>
      </c>
      <c r="BM52" s="81"/>
      <c r="BN52" s="81"/>
      <c r="BO52" s="81"/>
      <c r="BP52" s="82"/>
      <c r="BQ52" s="105" t="s">
        <v>116</v>
      </c>
      <c r="BR52" s="106"/>
      <c r="BS52" s="106"/>
      <c r="BT52" s="107"/>
      <c r="BU52" s="80" t="s">
        <v>97</v>
      </c>
      <c r="BV52" s="81"/>
      <c r="BW52" s="81"/>
      <c r="BX52" s="81"/>
      <c r="BY52" s="82"/>
    </row>
    <row r="53" spans="1:79" ht="15" customHeight="1" x14ac:dyDescent="0.25">
      <c r="A53" s="80">
        <v>1</v>
      </c>
      <c r="B53" s="81"/>
      <c r="C53" s="81"/>
      <c r="D53" s="82"/>
      <c r="E53" s="80">
        <v>2</v>
      </c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2"/>
      <c r="U53" s="80">
        <v>3</v>
      </c>
      <c r="V53" s="81"/>
      <c r="W53" s="81"/>
      <c r="X53" s="81"/>
      <c r="Y53" s="82"/>
      <c r="Z53" s="80">
        <v>4</v>
      </c>
      <c r="AA53" s="81"/>
      <c r="AB53" s="81"/>
      <c r="AC53" s="81"/>
      <c r="AD53" s="82"/>
      <c r="AE53" s="80">
        <v>5</v>
      </c>
      <c r="AF53" s="81"/>
      <c r="AG53" s="81"/>
      <c r="AH53" s="82"/>
      <c r="AI53" s="80">
        <v>6</v>
      </c>
      <c r="AJ53" s="81"/>
      <c r="AK53" s="81"/>
      <c r="AL53" s="81"/>
      <c r="AM53" s="82"/>
      <c r="AN53" s="80">
        <v>7</v>
      </c>
      <c r="AO53" s="81"/>
      <c r="AP53" s="81"/>
      <c r="AQ53" s="81"/>
      <c r="AR53" s="82"/>
      <c r="AS53" s="80">
        <v>8</v>
      </c>
      <c r="AT53" s="81"/>
      <c r="AU53" s="81"/>
      <c r="AV53" s="81"/>
      <c r="AW53" s="82"/>
      <c r="AX53" s="80">
        <v>9</v>
      </c>
      <c r="AY53" s="81"/>
      <c r="AZ53" s="81"/>
      <c r="BA53" s="82"/>
      <c r="BB53" s="80">
        <v>10</v>
      </c>
      <c r="BC53" s="81"/>
      <c r="BD53" s="81"/>
      <c r="BE53" s="81"/>
      <c r="BF53" s="82"/>
      <c r="BG53" s="80">
        <v>11</v>
      </c>
      <c r="BH53" s="81"/>
      <c r="BI53" s="81"/>
      <c r="BJ53" s="81"/>
      <c r="BK53" s="82"/>
      <c r="BL53" s="80">
        <v>12</v>
      </c>
      <c r="BM53" s="81"/>
      <c r="BN53" s="81"/>
      <c r="BO53" s="81"/>
      <c r="BP53" s="82"/>
      <c r="BQ53" s="80">
        <v>13</v>
      </c>
      <c r="BR53" s="81"/>
      <c r="BS53" s="81"/>
      <c r="BT53" s="82"/>
      <c r="BU53" s="80">
        <v>14</v>
      </c>
      <c r="BV53" s="81"/>
      <c r="BW53" s="81"/>
      <c r="BX53" s="81"/>
      <c r="BY53" s="82"/>
    </row>
    <row r="54" spans="1:79" s="1" customFormat="1" ht="12.75" hidden="1" customHeight="1" x14ac:dyDescent="0.25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170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170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170</v>
      </c>
      <c r="BV54" s="103"/>
      <c r="BW54" s="103"/>
      <c r="BX54" s="103"/>
      <c r="BY54" s="104"/>
      <c r="CA54" t="s">
        <v>25</v>
      </c>
    </row>
    <row r="55" spans="1:79" s="25" customFormat="1" ht="13.2" customHeight="1" x14ac:dyDescent="0.25">
      <c r="A55" s="34">
        <v>2111</v>
      </c>
      <c r="B55" s="35"/>
      <c r="C55" s="35"/>
      <c r="D55" s="53"/>
      <c r="E55" s="36" t="s">
        <v>176</v>
      </c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8"/>
      <c r="U55" s="54">
        <v>70803</v>
      </c>
      <c r="V55" s="55"/>
      <c r="W55" s="55"/>
      <c r="X55" s="55"/>
      <c r="Y55" s="56"/>
      <c r="Z55" s="54">
        <v>345189</v>
      </c>
      <c r="AA55" s="55"/>
      <c r="AB55" s="55"/>
      <c r="AC55" s="55"/>
      <c r="AD55" s="56"/>
      <c r="AE55" s="54">
        <v>0</v>
      </c>
      <c r="AF55" s="55"/>
      <c r="AG55" s="55"/>
      <c r="AH55" s="56"/>
      <c r="AI55" s="54">
        <f>IF(ISNUMBER(U55),U55,0)+IF(ISNUMBER(Z55),Z55,0)</f>
        <v>415992</v>
      </c>
      <c r="AJ55" s="55"/>
      <c r="AK55" s="55"/>
      <c r="AL55" s="55"/>
      <c r="AM55" s="56"/>
      <c r="AN55" s="54">
        <v>5000</v>
      </c>
      <c r="AO55" s="55"/>
      <c r="AP55" s="55"/>
      <c r="AQ55" s="55"/>
      <c r="AR55" s="56"/>
      <c r="AS55" s="54">
        <v>0</v>
      </c>
      <c r="AT55" s="55"/>
      <c r="AU55" s="55"/>
      <c r="AV55" s="55"/>
      <c r="AW55" s="56"/>
      <c r="AX55" s="54">
        <v>0</v>
      </c>
      <c r="AY55" s="55"/>
      <c r="AZ55" s="55"/>
      <c r="BA55" s="56"/>
      <c r="BB55" s="54">
        <f>IF(ISNUMBER(AN55),AN55,0)+IF(ISNUMBER(AS55),AS55,0)</f>
        <v>5000</v>
      </c>
      <c r="BC55" s="55"/>
      <c r="BD55" s="55"/>
      <c r="BE55" s="55"/>
      <c r="BF55" s="56"/>
      <c r="BG55" s="54">
        <v>5000</v>
      </c>
      <c r="BH55" s="55"/>
      <c r="BI55" s="55"/>
      <c r="BJ55" s="55"/>
      <c r="BK55" s="56"/>
      <c r="BL55" s="54">
        <v>0</v>
      </c>
      <c r="BM55" s="55"/>
      <c r="BN55" s="55"/>
      <c r="BO55" s="55"/>
      <c r="BP55" s="56"/>
      <c r="BQ55" s="54">
        <v>0</v>
      </c>
      <c r="BR55" s="55"/>
      <c r="BS55" s="55"/>
      <c r="BT55" s="56"/>
      <c r="BU55" s="54">
        <f>IF(ISNUMBER(BG55),BG55,0)+IF(ISNUMBER(BL55),BL55,0)</f>
        <v>5000</v>
      </c>
      <c r="BV55" s="55"/>
      <c r="BW55" s="55"/>
      <c r="BX55" s="55"/>
      <c r="BY55" s="56"/>
      <c r="CA55" s="25" t="s">
        <v>26</v>
      </c>
    </row>
    <row r="56" spans="1:79" s="25" customFormat="1" ht="13.2" customHeight="1" x14ac:dyDescent="0.25">
      <c r="A56" s="34">
        <v>2120</v>
      </c>
      <c r="B56" s="35"/>
      <c r="C56" s="35"/>
      <c r="D56" s="53"/>
      <c r="E56" s="36" t="s">
        <v>177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54">
        <v>15577</v>
      </c>
      <c r="V56" s="55"/>
      <c r="W56" s="55"/>
      <c r="X56" s="55"/>
      <c r="Y56" s="56"/>
      <c r="Z56" s="54">
        <v>75941</v>
      </c>
      <c r="AA56" s="55"/>
      <c r="AB56" s="55"/>
      <c r="AC56" s="55"/>
      <c r="AD56" s="56"/>
      <c r="AE56" s="54">
        <v>0</v>
      </c>
      <c r="AF56" s="55"/>
      <c r="AG56" s="55"/>
      <c r="AH56" s="56"/>
      <c r="AI56" s="54">
        <f>IF(ISNUMBER(U56),U56,0)+IF(ISNUMBER(Z56),Z56,0)</f>
        <v>91518</v>
      </c>
      <c r="AJ56" s="55"/>
      <c r="AK56" s="55"/>
      <c r="AL56" s="55"/>
      <c r="AM56" s="56"/>
      <c r="AN56" s="54">
        <v>1000</v>
      </c>
      <c r="AO56" s="55"/>
      <c r="AP56" s="55"/>
      <c r="AQ56" s="55"/>
      <c r="AR56" s="56"/>
      <c r="AS56" s="54">
        <v>0</v>
      </c>
      <c r="AT56" s="55"/>
      <c r="AU56" s="55"/>
      <c r="AV56" s="55"/>
      <c r="AW56" s="56"/>
      <c r="AX56" s="54">
        <v>0</v>
      </c>
      <c r="AY56" s="55"/>
      <c r="AZ56" s="55"/>
      <c r="BA56" s="56"/>
      <c r="BB56" s="54">
        <f>IF(ISNUMBER(AN56),AN56,0)+IF(ISNUMBER(AS56),AS56,0)</f>
        <v>1000</v>
      </c>
      <c r="BC56" s="55"/>
      <c r="BD56" s="55"/>
      <c r="BE56" s="55"/>
      <c r="BF56" s="56"/>
      <c r="BG56" s="54">
        <v>1000</v>
      </c>
      <c r="BH56" s="55"/>
      <c r="BI56" s="55"/>
      <c r="BJ56" s="55"/>
      <c r="BK56" s="56"/>
      <c r="BL56" s="54">
        <v>0</v>
      </c>
      <c r="BM56" s="55"/>
      <c r="BN56" s="55"/>
      <c r="BO56" s="55"/>
      <c r="BP56" s="56"/>
      <c r="BQ56" s="54">
        <v>0</v>
      </c>
      <c r="BR56" s="55"/>
      <c r="BS56" s="55"/>
      <c r="BT56" s="56"/>
      <c r="BU56" s="54">
        <f>IF(ISNUMBER(BG56),BG56,0)+IF(ISNUMBER(BL56),BL56,0)</f>
        <v>1000</v>
      </c>
      <c r="BV56" s="55"/>
      <c r="BW56" s="55"/>
      <c r="BX56" s="55"/>
      <c r="BY56" s="56"/>
    </row>
    <row r="57" spans="1:79" s="6" customFormat="1" ht="12.75" customHeight="1" x14ac:dyDescent="0.25">
      <c r="A57" s="43"/>
      <c r="B57" s="44"/>
      <c r="C57" s="44"/>
      <c r="D57" s="52"/>
      <c r="E57" s="29" t="s">
        <v>147</v>
      </c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1"/>
      <c r="U57" s="47">
        <v>86380</v>
      </c>
      <c r="V57" s="48"/>
      <c r="W57" s="48"/>
      <c r="X57" s="48"/>
      <c r="Y57" s="49"/>
      <c r="Z57" s="47">
        <v>421130</v>
      </c>
      <c r="AA57" s="48"/>
      <c r="AB57" s="48"/>
      <c r="AC57" s="48"/>
      <c r="AD57" s="49"/>
      <c r="AE57" s="47">
        <v>0</v>
      </c>
      <c r="AF57" s="48"/>
      <c r="AG57" s="48"/>
      <c r="AH57" s="49"/>
      <c r="AI57" s="47">
        <f>IF(ISNUMBER(U57),U57,0)+IF(ISNUMBER(Z57),Z57,0)</f>
        <v>507510</v>
      </c>
      <c r="AJ57" s="48"/>
      <c r="AK57" s="48"/>
      <c r="AL57" s="48"/>
      <c r="AM57" s="49"/>
      <c r="AN57" s="47">
        <v>6000</v>
      </c>
      <c r="AO57" s="48"/>
      <c r="AP57" s="48"/>
      <c r="AQ57" s="48"/>
      <c r="AR57" s="49"/>
      <c r="AS57" s="47">
        <v>0</v>
      </c>
      <c r="AT57" s="48"/>
      <c r="AU57" s="48"/>
      <c r="AV57" s="48"/>
      <c r="AW57" s="49"/>
      <c r="AX57" s="47">
        <v>0</v>
      </c>
      <c r="AY57" s="48"/>
      <c r="AZ57" s="48"/>
      <c r="BA57" s="49"/>
      <c r="BB57" s="47">
        <f>IF(ISNUMBER(AN57),AN57,0)+IF(ISNUMBER(AS57),AS57,0)</f>
        <v>6000</v>
      </c>
      <c r="BC57" s="48"/>
      <c r="BD57" s="48"/>
      <c r="BE57" s="48"/>
      <c r="BF57" s="49"/>
      <c r="BG57" s="47">
        <v>6000</v>
      </c>
      <c r="BH57" s="48"/>
      <c r="BI57" s="48"/>
      <c r="BJ57" s="48"/>
      <c r="BK57" s="49"/>
      <c r="BL57" s="47">
        <v>0</v>
      </c>
      <c r="BM57" s="48"/>
      <c r="BN57" s="48"/>
      <c r="BO57" s="48"/>
      <c r="BP57" s="49"/>
      <c r="BQ57" s="47">
        <v>0</v>
      </c>
      <c r="BR57" s="48"/>
      <c r="BS57" s="48"/>
      <c r="BT57" s="49"/>
      <c r="BU57" s="47">
        <f>IF(ISNUMBER(BG57),BG57,0)+IF(ISNUMBER(BL57),BL57,0)</f>
        <v>6000</v>
      </c>
      <c r="BV57" s="48"/>
      <c r="BW57" s="48"/>
      <c r="BX57" s="48"/>
      <c r="BY57" s="49"/>
    </row>
    <row r="59" spans="1:79" ht="14.25" customHeight="1" x14ac:dyDescent="0.25">
      <c r="A59" s="67" t="s">
        <v>226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</row>
    <row r="60" spans="1:79" ht="15" hidden="1" customHeight="1" x14ac:dyDescent="0.25">
      <c r="A60" s="83" t="s">
        <v>213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</row>
    <row r="61" spans="1:79" ht="23.1" customHeight="1" x14ac:dyDescent="0.25">
      <c r="A61" s="111" t="s">
        <v>119</v>
      </c>
      <c r="B61" s="112"/>
      <c r="C61" s="112"/>
      <c r="D61" s="112"/>
      <c r="E61" s="113"/>
      <c r="F61" s="42" t="s">
        <v>19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80" t="s">
        <v>214</v>
      </c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2"/>
      <c r="AN61" s="80" t="s">
        <v>217</v>
      </c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2"/>
      <c r="BG61" s="80" t="s">
        <v>224</v>
      </c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2"/>
    </row>
    <row r="62" spans="1:79" ht="51.75" customHeight="1" x14ac:dyDescent="0.25">
      <c r="A62" s="114"/>
      <c r="B62" s="115"/>
      <c r="C62" s="115"/>
      <c r="D62" s="115"/>
      <c r="E62" s="116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80" t="s">
        <v>4</v>
      </c>
      <c r="V62" s="81"/>
      <c r="W62" s="81"/>
      <c r="X62" s="81"/>
      <c r="Y62" s="82"/>
      <c r="Z62" s="80" t="s">
        <v>3</v>
      </c>
      <c r="AA62" s="81"/>
      <c r="AB62" s="81"/>
      <c r="AC62" s="81"/>
      <c r="AD62" s="82"/>
      <c r="AE62" s="105" t="s">
        <v>116</v>
      </c>
      <c r="AF62" s="106"/>
      <c r="AG62" s="106"/>
      <c r="AH62" s="107"/>
      <c r="AI62" s="80" t="s">
        <v>5</v>
      </c>
      <c r="AJ62" s="81"/>
      <c r="AK62" s="81"/>
      <c r="AL62" s="81"/>
      <c r="AM62" s="82"/>
      <c r="AN62" s="80" t="s">
        <v>4</v>
      </c>
      <c r="AO62" s="81"/>
      <c r="AP62" s="81"/>
      <c r="AQ62" s="81"/>
      <c r="AR62" s="82"/>
      <c r="AS62" s="80" t="s">
        <v>3</v>
      </c>
      <c r="AT62" s="81"/>
      <c r="AU62" s="81"/>
      <c r="AV62" s="81"/>
      <c r="AW62" s="82"/>
      <c r="AX62" s="105" t="s">
        <v>116</v>
      </c>
      <c r="AY62" s="106"/>
      <c r="AZ62" s="106"/>
      <c r="BA62" s="107"/>
      <c r="BB62" s="80" t="s">
        <v>96</v>
      </c>
      <c r="BC62" s="81"/>
      <c r="BD62" s="81"/>
      <c r="BE62" s="81"/>
      <c r="BF62" s="82"/>
      <c r="BG62" s="80" t="s">
        <v>4</v>
      </c>
      <c r="BH62" s="81"/>
      <c r="BI62" s="81"/>
      <c r="BJ62" s="81"/>
      <c r="BK62" s="82"/>
      <c r="BL62" s="80" t="s">
        <v>3</v>
      </c>
      <c r="BM62" s="81"/>
      <c r="BN62" s="81"/>
      <c r="BO62" s="81"/>
      <c r="BP62" s="82"/>
      <c r="BQ62" s="105" t="s">
        <v>116</v>
      </c>
      <c r="BR62" s="106"/>
      <c r="BS62" s="106"/>
      <c r="BT62" s="107"/>
      <c r="BU62" s="42" t="s">
        <v>97</v>
      </c>
      <c r="BV62" s="42"/>
      <c r="BW62" s="42"/>
      <c r="BX62" s="42"/>
      <c r="BY62" s="42"/>
    </row>
    <row r="63" spans="1:79" ht="15" customHeight="1" x14ac:dyDescent="0.25">
      <c r="A63" s="80">
        <v>1</v>
      </c>
      <c r="B63" s="81"/>
      <c r="C63" s="81"/>
      <c r="D63" s="81"/>
      <c r="E63" s="82"/>
      <c r="F63" s="80">
        <v>2</v>
      </c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2"/>
      <c r="U63" s="80">
        <v>3</v>
      </c>
      <c r="V63" s="81"/>
      <c r="W63" s="81"/>
      <c r="X63" s="81"/>
      <c r="Y63" s="82"/>
      <c r="Z63" s="80">
        <v>4</v>
      </c>
      <c r="AA63" s="81"/>
      <c r="AB63" s="81"/>
      <c r="AC63" s="81"/>
      <c r="AD63" s="82"/>
      <c r="AE63" s="80">
        <v>5</v>
      </c>
      <c r="AF63" s="81"/>
      <c r="AG63" s="81"/>
      <c r="AH63" s="82"/>
      <c r="AI63" s="80">
        <v>6</v>
      </c>
      <c r="AJ63" s="81"/>
      <c r="AK63" s="81"/>
      <c r="AL63" s="81"/>
      <c r="AM63" s="82"/>
      <c r="AN63" s="80">
        <v>7</v>
      </c>
      <c r="AO63" s="81"/>
      <c r="AP63" s="81"/>
      <c r="AQ63" s="81"/>
      <c r="AR63" s="82"/>
      <c r="AS63" s="80">
        <v>8</v>
      </c>
      <c r="AT63" s="81"/>
      <c r="AU63" s="81"/>
      <c r="AV63" s="81"/>
      <c r="AW63" s="82"/>
      <c r="AX63" s="80">
        <v>9</v>
      </c>
      <c r="AY63" s="81"/>
      <c r="AZ63" s="81"/>
      <c r="BA63" s="82"/>
      <c r="BB63" s="80">
        <v>10</v>
      </c>
      <c r="BC63" s="81"/>
      <c r="BD63" s="81"/>
      <c r="BE63" s="81"/>
      <c r="BF63" s="82"/>
      <c r="BG63" s="80">
        <v>11</v>
      </c>
      <c r="BH63" s="81"/>
      <c r="BI63" s="81"/>
      <c r="BJ63" s="81"/>
      <c r="BK63" s="82"/>
      <c r="BL63" s="80">
        <v>12</v>
      </c>
      <c r="BM63" s="81"/>
      <c r="BN63" s="81"/>
      <c r="BO63" s="81"/>
      <c r="BP63" s="82"/>
      <c r="BQ63" s="80">
        <v>13</v>
      </c>
      <c r="BR63" s="81"/>
      <c r="BS63" s="81"/>
      <c r="BT63" s="82"/>
      <c r="BU63" s="42">
        <v>14</v>
      </c>
      <c r="BV63" s="42"/>
      <c r="BW63" s="42"/>
      <c r="BX63" s="42"/>
      <c r="BY63" s="42"/>
    </row>
    <row r="64" spans="1:79" s="1" customFormat="1" ht="13.5" hidden="1" customHeight="1" x14ac:dyDescent="0.25">
      <c r="A64" s="96" t="s">
        <v>64</v>
      </c>
      <c r="B64" s="97"/>
      <c r="C64" s="97"/>
      <c r="D64" s="97"/>
      <c r="E64" s="98"/>
      <c r="F64" s="96" t="s">
        <v>57</v>
      </c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8"/>
      <c r="U64" s="96" t="s">
        <v>65</v>
      </c>
      <c r="V64" s="97"/>
      <c r="W64" s="97"/>
      <c r="X64" s="97"/>
      <c r="Y64" s="98"/>
      <c r="Z64" s="96" t="s">
        <v>66</v>
      </c>
      <c r="AA64" s="97"/>
      <c r="AB64" s="97"/>
      <c r="AC64" s="97"/>
      <c r="AD64" s="98"/>
      <c r="AE64" s="96" t="s">
        <v>91</v>
      </c>
      <c r="AF64" s="97"/>
      <c r="AG64" s="97"/>
      <c r="AH64" s="98"/>
      <c r="AI64" s="102" t="s">
        <v>170</v>
      </c>
      <c r="AJ64" s="103"/>
      <c r="AK64" s="103"/>
      <c r="AL64" s="103"/>
      <c r="AM64" s="104"/>
      <c r="AN64" s="96" t="s">
        <v>67</v>
      </c>
      <c r="AO64" s="97"/>
      <c r="AP64" s="97"/>
      <c r="AQ64" s="97"/>
      <c r="AR64" s="98"/>
      <c r="AS64" s="96" t="s">
        <v>68</v>
      </c>
      <c r="AT64" s="97"/>
      <c r="AU64" s="97"/>
      <c r="AV64" s="97"/>
      <c r="AW64" s="98"/>
      <c r="AX64" s="96" t="s">
        <v>92</v>
      </c>
      <c r="AY64" s="97"/>
      <c r="AZ64" s="97"/>
      <c r="BA64" s="98"/>
      <c r="BB64" s="102" t="s">
        <v>170</v>
      </c>
      <c r="BC64" s="103"/>
      <c r="BD64" s="103"/>
      <c r="BE64" s="103"/>
      <c r="BF64" s="104"/>
      <c r="BG64" s="96" t="s">
        <v>58</v>
      </c>
      <c r="BH64" s="97"/>
      <c r="BI64" s="97"/>
      <c r="BJ64" s="97"/>
      <c r="BK64" s="98"/>
      <c r="BL64" s="96" t="s">
        <v>59</v>
      </c>
      <c r="BM64" s="97"/>
      <c r="BN64" s="97"/>
      <c r="BO64" s="97"/>
      <c r="BP64" s="98"/>
      <c r="BQ64" s="96" t="s">
        <v>93</v>
      </c>
      <c r="BR64" s="97"/>
      <c r="BS64" s="97"/>
      <c r="BT64" s="98"/>
      <c r="BU64" s="91" t="s">
        <v>170</v>
      </c>
      <c r="BV64" s="91"/>
      <c r="BW64" s="91"/>
      <c r="BX64" s="91"/>
      <c r="BY64" s="91"/>
      <c r="CA64" t="s">
        <v>27</v>
      </c>
    </row>
    <row r="65" spans="1:79" s="6" customFormat="1" ht="12.75" customHeight="1" x14ac:dyDescent="0.25">
      <c r="A65" s="43"/>
      <c r="B65" s="44"/>
      <c r="C65" s="44"/>
      <c r="D65" s="44"/>
      <c r="E65" s="52"/>
      <c r="F65" s="43" t="s">
        <v>147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52"/>
      <c r="U65" s="47"/>
      <c r="V65" s="48"/>
      <c r="W65" s="48"/>
      <c r="X65" s="48"/>
      <c r="Y65" s="49"/>
      <c r="Z65" s="47"/>
      <c r="AA65" s="48"/>
      <c r="AB65" s="48"/>
      <c r="AC65" s="48"/>
      <c r="AD65" s="49"/>
      <c r="AE65" s="47"/>
      <c r="AF65" s="48"/>
      <c r="AG65" s="48"/>
      <c r="AH65" s="49"/>
      <c r="AI65" s="47">
        <f>IF(ISNUMBER(U65),U65,0)+IF(ISNUMBER(Z65),Z65,0)</f>
        <v>0</v>
      </c>
      <c r="AJ65" s="48"/>
      <c r="AK65" s="48"/>
      <c r="AL65" s="48"/>
      <c r="AM65" s="49"/>
      <c r="AN65" s="47"/>
      <c r="AO65" s="48"/>
      <c r="AP65" s="48"/>
      <c r="AQ65" s="48"/>
      <c r="AR65" s="49"/>
      <c r="AS65" s="47"/>
      <c r="AT65" s="48"/>
      <c r="AU65" s="48"/>
      <c r="AV65" s="48"/>
      <c r="AW65" s="49"/>
      <c r="AX65" s="47"/>
      <c r="AY65" s="48"/>
      <c r="AZ65" s="48"/>
      <c r="BA65" s="49"/>
      <c r="BB65" s="47">
        <f>IF(ISNUMBER(AN65),AN65,0)+IF(ISNUMBER(AS65),AS65,0)</f>
        <v>0</v>
      </c>
      <c r="BC65" s="48"/>
      <c r="BD65" s="48"/>
      <c r="BE65" s="48"/>
      <c r="BF65" s="49"/>
      <c r="BG65" s="47"/>
      <c r="BH65" s="48"/>
      <c r="BI65" s="48"/>
      <c r="BJ65" s="48"/>
      <c r="BK65" s="49"/>
      <c r="BL65" s="47"/>
      <c r="BM65" s="48"/>
      <c r="BN65" s="48"/>
      <c r="BO65" s="48"/>
      <c r="BP65" s="49"/>
      <c r="BQ65" s="47"/>
      <c r="BR65" s="48"/>
      <c r="BS65" s="48"/>
      <c r="BT65" s="49"/>
      <c r="BU65" s="47">
        <f>IF(ISNUMBER(BG65),BG65,0)+IF(ISNUMBER(BL65),BL65,0)</f>
        <v>0</v>
      </c>
      <c r="BV65" s="48"/>
      <c r="BW65" s="48"/>
      <c r="BX65" s="48"/>
      <c r="BY65" s="49"/>
      <c r="CA65" s="6" t="s">
        <v>28</v>
      </c>
    </row>
    <row r="67" spans="1:79" ht="14.25" customHeight="1" x14ac:dyDescent="0.25">
      <c r="A67" s="67" t="s">
        <v>241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</row>
    <row r="68" spans="1:79" ht="15" hidden="1" customHeight="1" x14ac:dyDescent="0.25">
      <c r="A68" s="83" t="s">
        <v>213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</row>
    <row r="69" spans="1:79" ht="23.1" customHeight="1" x14ac:dyDescent="0.25">
      <c r="A69" s="111" t="s">
        <v>118</v>
      </c>
      <c r="B69" s="112"/>
      <c r="C69" s="112"/>
      <c r="D69" s="113"/>
      <c r="E69" s="85" t="s">
        <v>19</v>
      </c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7"/>
      <c r="X69" s="80" t="s">
        <v>235</v>
      </c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2"/>
      <c r="AR69" s="42" t="s">
        <v>240</v>
      </c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</row>
    <row r="70" spans="1:79" ht="48.75" customHeight="1" x14ac:dyDescent="0.25">
      <c r="A70" s="114"/>
      <c r="B70" s="115"/>
      <c r="C70" s="115"/>
      <c r="D70" s="116"/>
      <c r="E70" s="88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90"/>
      <c r="X70" s="85" t="s">
        <v>4</v>
      </c>
      <c r="Y70" s="86"/>
      <c r="Z70" s="86"/>
      <c r="AA70" s="86"/>
      <c r="AB70" s="87"/>
      <c r="AC70" s="85" t="s">
        <v>3</v>
      </c>
      <c r="AD70" s="86"/>
      <c r="AE70" s="86"/>
      <c r="AF70" s="86"/>
      <c r="AG70" s="87"/>
      <c r="AH70" s="105" t="s">
        <v>116</v>
      </c>
      <c r="AI70" s="106"/>
      <c r="AJ70" s="106"/>
      <c r="AK70" s="106"/>
      <c r="AL70" s="107"/>
      <c r="AM70" s="80" t="s">
        <v>5</v>
      </c>
      <c r="AN70" s="81"/>
      <c r="AO70" s="81"/>
      <c r="AP70" s="81"/>
      <c r="AQ70" s="82"/>
      <c r="AR70" s="80" t="s">
        <v>4</v>
      </c>
      <c r="AS70" s="81"/>
      <c r="AT70" s="81"/>
      <c r="AU70" s="81"/>
      <c r="AV70" s="82"/>
      <c r="AW70" s="80" t="s">
        <v>3</v>
      </c>
      <c r="AX70" s="81"/>
      <c r="AY70" s="81"/>
      <c r="AZ70" s="81"/>
      <c r="BA70" s="82"/>
      <c r="BB70" s="105" t="s">
        <v>116</v>
      </c>
      <c r="BC70" s="106"/>
      <c r="BD70" s="106"/>
      <c r="BE70" s="106"/>
      <c r="BF70" s="107"/>
      <c r="BG70" s="80" t="s">
        <v>96</v>
      </c>
      <c r="BH70" s="81"/>
      <c r="BI70" s="81"/>
      <c r="BJ70" s="81"/>
      <c r="BK70" s="82"/>
    </row>
    <row r="71" spans="1:79" ht="12.75" customHeight="1" x14ac:dyDescent="0.25">
      <c r="A71" s="80">
        <v>1</v>
      </c>
      <c r="B71" s="81"/>
      <c r="C71" s="81"/>
      <c r="D71" s="82"/>
      <c r="E71" s="80">
        <v>2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2"/>
      <c r="X71" s="80">
        <v>3</v>
      </c>
      <c r="Y71" s="81"/>
      <c r="Z71" s="81"/>
      <c r="AA71" s="81"/>
      <c r="AB71" s="82"/>
      <c r="AC71" s="80">
        <v>4</v>
      </c>
      <c r="AD71" s="81"/>
      <c r="AE71" s="81"/>
      <c r="AF71" s="81"/>
      <c r="AG71" s="82"/>
      <c r="AH71" s="80">
        <v>5</v>
      </c>
      <c r="AI71" s="81"/>
      <c r="AJ71" s="81"/>
      <c r="AK71" s="81"/>
      <c r="AL71" s="82"/>
      <c r="AM71" s="80">
        <v>6</v>
      </c>
      <c r="AN71" s="81"/>
      <c r="AO71" s="81"/>
      <c r="AP71" s="81"/>
      <c r="AQ71" s="82"/>
      <c r="AR71" s="80">
        <v>7</v>
      </c>
      <c r="AS71" s="81"/>
      <c r="AT71" s="81"/>
      <c r="AU71" s="81"/>
      <c r="AV71" s="82"/>
      <c r="AW71" s="80">
        <v>8</v>
      </c>
      <c r="AX71" s="81"/>
      <c r="AY71" s="81"/>
      <c r="AZ71" s="81"/>
      <c r="BA71" s="82"/>
      <c r="BB71" s="80">
        <v>9</v>
      </c>
      <c r="BC71" s="81"/>
      <c r="BD71" s="81"/>
      <c r="BE71" s="81"/>
      <c r="BF71" s="82"/>
      <c r="BG71" s="80">
        <v>10</v>
      </c>
      <c r="BH71" s="81"/>
      <c r="BI71" s="81"/>
      <c r="BJ71" s="81"/>
      <c r="BK71" s="82"/>
    </row>
    <row r="72" spans="1:79" s="1" customFormat="1" ht="12.75" hidden="1" customHeight="1" x14ac:dyDescent="0.25">
      <c r="A72" s="96" t="s">
        <v>64</v>
      </c>
      <c r="B72" s="97"/>
      <c r="C72" s="97"/>
      <c r="D72" s="98"/>
      <c r="E72" s="96" t="s">
        <v>57</v>
      </c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8"/>
      <c r="X72" s="117" t="s">
        <v>60</v>
      </c>
      <c r="Y72" s="118"/>
      <c r="Z72" s="118"/>
      <c r="AA72" s="118"/>
      <c r="AB72" s="119"/>
      <c r="AC72" s="117" t="s">
        <v>61</v>
      </c>
      <c r="AD72" s="118"/>
      <c r="AE72" s="118"/>
      <c r="AF72" s="118"/>
      <c r="AG72" s="119"/>
      <c r="AH72" s="96" t="s">
        <v>94</v>
      </c>
      <c r="AI72" s="97"/>
      <c r="AJ72" s="97"/>
      <c r="AK72" s="97"/>
      <c r="AL72" s="98"/>
      <c r="AM72" s="102" t="s">
        <v>171</v>
      </c>
      <c r="AN72" s="103"/>
      <c r="AO72" s="103"/>
      <c r="AP72" s="103"/>
      <c r="AQ72" s="104"/>
      <c r="AR72" s="96" t="s">
        <v>62</v>
      </c>
      <c r="AS72" s="97"/>
      <c r="AT72" s="97"/>
      <c r="AU72" s="97"/>
      <c r="AV72" s="98"/>
      <c r="AW72" s="96" t="s">
        <v>63</v>
      </c>
      <c r="AX72" s="97"/>
      <c r="AY72" s="97"/>
      <c r="AZ72" s="97"/>
      <c r="BA72" s="98"/>
      <c r="BB72" s="96" t="s">
        <v>95</v>
      </c>
      <c r="BC72" s="97"/>
      <c r="BD72" s="97"/>
      <c r="BE72" s="97"/>
      <c r="BF72" s="98"/>
      <c r="BG72" s="102" t="s">
        <v>171</v>
      </c>
      <c r="BH72" s="103"/>
      <c r="BI72" s="103"/>
      <c r="BJ72" s="103"/>
      <c r="BK72" s="104"/>
      <c r="CA72" t="s">
        <v>29</v>
      </c>
    </row>
    <row r="73" spans="1:79" s="25" customFormat="1" ht="13.2" customHeight="1" x14ac:dyDescent="0.25">
      <c r="A73" s="34">
        <v>2111</v>
      </c>
      <c r="B73" s="35"/>
      <c r="C73" s="35"/>
      <c r="D73" s="53"/>
      <c r="E73" s="36" t="s">
        <v>176</v>
      </c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8"/>
      <c r="X73" s="54">
        <v>5000</v>
      </c>
      <c r="Y73" s="55"/>
      <c r="Z73" s="55"/>
      <c r="AA73" s="55"/>
      <c r="AB73" s="56"/>
      <c r="AC73" s="54">
        <v>0</v>
      </c>
      <c r="AD73" s="55"/>
      <c r="AE73" s="55"/>
      <c r="AF73" s="55"/>
      <c r="AG73" s="56"/>
      <c r="AH73" s="54">
        <v>0</v>
      </c>
      <c r="AI73" s="55"/>
      <c r="AJ73" s="55"/>
      <c r="AK73" s="55"/>
      <c r="AL73" s="56"/>
      <c r="AM73" s="54">
        <f>IF(ISNUMBER(X73),X73,0)+IF(ISNUMBER(AC73),AC73,0)</f>
        <v>5000</v>
      </c>
      <c r="AN73" s="55"/>
      <c r="AO73" s="55"/>
      <c r="AP73" s="55"/>
      <c r="AQ73" s="56"/>
      <c r="AR73" s="54">
        <v>5000</v>
      </c>
      <c r="AS73" s="55"/>
      <c r="AT73" s="55"/>
      <c r="AU73" s="55"/>
      <c r="AV73" s="56"/>
      <c r="AW73" s="54">
        <v>0</v>
      </c>
      <c r="AX73" s="55"/>
      <c r="AY73" s="55"/>
      <c r="AZ73" s="55"/>
      <c r="BA73" s="56"/>
      <c r="BB73" s="54">
        <v>0</v>
      </c>
      <c r="BC73" s="55"/>
      <c r="BD73" s="55"/>
      <c r="BE73" s="55"/>
      <c r="BF73" s="56"/>
      <c r="BG73" s="51">
        <f>IF(ISNUMBER(AR73),AR73,0)+IF(ISNUMBER(AW73),AW73,0)</f>
        <v>5000</v>
      </c>
      <c r="BH73" s="51"/>
      <c r="BI73" s="51"/>
      <c r="BJ73" s="51"/>
      <c r="BK73" s="51"/>
      <c r="CA73" s="25" t="s">
        <v>30</v>
      </c>
    </row>
    <row r="74" spans="1:79" s="25" customFormat="1" ht="13.2" customHeight="1" x14ac:dyDescent="0.25">
      <c r="A74" s="34">
        <v>2120</v>
      </c>
      <c r="B74" s="35"/>
      <c r="C74" s="35"/>
      <c r="D74" s="53"/>
      <c r="E74" s="36" t="s">
        <v>177</v>
      </c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54">
        <v>1000</v>
      </c>
      <c r="Y74" s="55"/>
      <c r="Z74" s="55"/>
      <c r="AA74" s="55"/>
      <c r="AB74" s="56"/>
      <c r="AC74" s="54">
        <v>0</v>
      </c>
      <c r="AD74" s="55"/>
      <c r="AE74" s="55"/>
      <c r="AF74" s="55"/>
      <c r="AG74" s="56"/>
      <c r="AH74" s="54">
        <v>0</v>
      </c>
      <c r="AI74" s="55"/>
      <c r="AJ74" s="55"/>
      <c r="AK74" s="55"/>
      <c r="AL74" s="56"/>
      <c r="AM74" s="54">
        <f>IF(ISNUMBER(X74),X74,0)+IF(ISNUMBER(AC74),AC74,0)</f>
        <v>1000</v>
      </c>
      <c r="AN74" s="55"/>
      <c r="AO74" s="55"/>
      <c r="AP74" s="55"/>
      <c r="AQ74" s="56"/>
      <c r="AR74" s="54">
        <v>1000</v>
      </c>
      <c r="AS74" s="55"/>
      <c r="AT74" s="55"/>
      <c r="AU74" s="55"/>
      <c r="AV74" s="56"/>
      <c r="AW74" s="54">
        <v>0</v>
      </c>
      <c r="AX74" s="55"/>
      <c r="AY74" s="55"/>
      <c r="AZ74" s="55"/>
      <c r="BA74" s="56"/>
      <c r="BB74" s="54">
        <v>0</v>
      </c>
      <c r="BC74" s="55"/>
      <c r="BD74" s="55"/>
      <c r="BE74" s="55"/>
      <c r="BF74" s="56"/>
      <c r="BG74" s="51">
        <f>IF(ISNUMBER(AR74),AR74,0)+IF(ISNUMBER(AW74),AW74,0)</f>
        <v>1000</v>
      </c>
      <c r="BH74" s="51"/>
      <c r="BI74" s="51"/>
      <c r="BJ74" s="51"/>
      <c r="BK74" s="51"/>
    </row>
    <row r="75" spans="1:79" s="6" customFormat="1" ht="12.75" customHeight="1" x14ac:dyDescent="0.25">
      <c r="A75" s="43"/>
      <c r="B75" s="44"/>
      <c r="C75" s="44"/>
      <c r="D75" s="52"/>
      <c r="E75" s="29" t="s">
        <v>147</v>
      </c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1"/>
      <c r="X75" s="47">
        <v>6000</v>
      </c>
      <c r="Y75" s="48"/>
      <c r="Z75" s="48"/>
      <c r="AA75" s="48"/>
      <c r="AB75" s="49"/>
      <c r="AC75" s="47">
        <v>0</v>
      </c>
      <c r="AD75" s="48"/>
      <c r="AE75" s="48"/>
      <c r="AF75" s="48"/>
      <c r="AG75" s="49"/>
      <c r="AH75" s="47">
        <v>0</v>
      </c>
      <c r="AI75" s="48"/>
      <c r="AJ75" s="48"/>
      <c r="AK75" s="48"/>
      <c r="AL75" s="49"/>
      <c r="AM75" s="47">
        <f>IF(ISNUMBER(X75),X75,0)+IF(ISNUMBER(AC75),AC75,0)</f>
        <v>6000</v>
      </c>
      <c r="AN75" s="48"/>
      <c r="AO75" s="48"/>
      <c r="AP75" s="48"/>
      <c r="AQ75" s="49"/>
      <c r="AR75" s="47">
        <v>6000</v>
      </c>
      <c r="AS75" s="48"/>
      <c r="AT75" s="48"/>
      <c r="AU75" s="48"/>
      <c r="AV75" s="49"/>
      <c r="AW75" s="47">
        <v>0</v>
      </c>
      <c r="AX75" s="48"/>
      <c r="AY75" s="48"/>
      <c r="AZ75" s="48"/>
      <c r="BA75" s="49"/>
      <c r="BB75" s="47">
        <v>0</v>
      </c>
      <c r="BC75" s="48"/>
      <c r="BD75" s="48"/>
      <c r="BE75" s="48"/>
      <c r="BF75" s="49"/>
      <c r="BG75" s="50">
        <f>IF(ISNUMBER(AR75),AR75,0)+IF(ISNUMBER(AW75),AW75,0)</f>
        <v>6000</v>
      </c>
      <c r="BH75" s="50"/>
      <c r="BI75" s="50"/>
      <c r="BJ75" s="50"/>
      <c r="BK75" s="50"/>
    </row>
    <row r="77" spans="1:79" ht="14.25" customHeight="1" x14ac:dyDescent="0.25">
      <c r="A77" s="67" t="s">
        <v>242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</row>
    <row r="78" spans="1:79" ht="15" hidden="1" customHeight="1" x14ac:dyDescent="0.25">
      <c r="A78" s="83" t="s">
        <v>213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</row>
    <row r="79" spans="1:79" ht="23.1" customHeight="1" x14ac:dyDescent="0.25">
      <c r="A79" s="111" t="s">
        <v>119</v>
      </c>
      <c r="B79" s="112"/>
      <c r="C79" s="112"/>
      <c r="D79" s="112"/>
      <c r="E79" s="113"/>
      <c r="F79" s="85" t="s">
        <v>19</v>
      </c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7"/>
      <c r="X79" s="42" t="s">
        <v>235</v>
      </c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80" t="s">
        <v>240</v>
      </c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2"/>
    </row>
    <row r="80" spans="1:79" ht="53.25" customHeight="1" x14ac:dyDescent="0.25">
      <c r="A80" s="114"/>
      <c r="B80" s="115"/>
      <c r="C80" s="115"/>
      <c r="D80" s="115"/>
      <c r="E80" s="116"/>
      <c r="F80" s="88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90"/>
      <c r="X80" s="80" t="s">
        <v>4</v>
      </c>
      <c r="Y80" s="81"/>
      <c r="Z80" s="81"/>
      <c r="AA80" s="81"/>
      <c r="AB80" s="82"/>
      <c r="AC80" s="80" t="s">
        <v>3</v>
      </c>
      <c r="AD80" s="81"/>
      <c r="AE80" s="81"/>
      <c r="AF80" s="81"/>
      <c r="AG80" s="82"/>
      <c r="AH80" s="105" t="s">
        <v>116</v>
      </c>
      <c r="AI80" s="106"/>
      <c r="AJ80" s="106"/>
      <c r="AK80" s="106"/>
      <c r="AL80" s="107"/>
      <c r="AM80" s="80" t="s">
        <v>5</v>
      </c>
      <c r="AN80" s="81"/>
      <c r="AO80" s="81"/>
      <c r="AP80" s="81"/>
      <c r="AQ80" s="82"/>
      <c r="AR80" s="80" t="s">
        <v>4</v>
      </c>
      <c r="AS80" s="81"/>
      <c r="AT80" s="81"/>
      <c r="AU80" s="81"/>
      <c r="AV80" s="82"/>
      <c r="AW80" s="80" t="s">
        <v>3</v>
      </c>
      <c r="AX80" s="81"/>
      <c r="AY80" s="81"/>
      <c r="AZ80" s="81"/>
      <c r="BA80" s="82"/>
      <c r="BB80" s="73" t="s">
        <v>116</v>
      </c>
      <c r="BC80" s="73"/>
      <c r="BD80" s="73"/>
      <c r="BE80" s="73"/>
      <c r="BF80" s="73"/>
      <c r="BG80" s="80" t="s">
        <v>96</v>
      </c>
      <c r="BH80" s="81"/>
      <c r="BI80" s="81"/>
      <c r="BJ80" s="81"/>
      <c r="BK80" s="82"/>
    </row>
    <row r="81" spans="1:79" ht="15" customHeight="1" x14ac:dyDescent="0.25">
      <c r="A81" s="80">
        <v>1</v>
      </c>
      <c r="B81" s="81"/>
      <c r="C81" s="81"/>
      <c r="D81" s="81"/>
      <c r="E81" s="82"/>
      <c r="F81" s="80">
        <v>2</v>
      </c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2"/>
      <c r="X81" s="80">
        <v>3</v>
      </c>
      <c r="Y81" s="81"/>
      <c r="Z81" s="81"/>
      <c r="AA81" s="81"/>
      <c r="AB81" s="82"/>
      <c r="AC81" s="80">
        <v>4</v>
      </c>
      <c r="AD81" s="81"/>
      <c r="AE81" s="81"/>
      <c r="AF81" s="81"/>
      <c r="AG81" s="82"/>
      <c r="AH81" s="80">
        <v>5</v>
      </c>
      <c r="AI81" s="81"/>
      <c r="AJ81" s="81"/>
      <c r="AK81" s="81"/>
      <c r="AL81" s="82"/>
      <c r="AM81" s="80">
        <v>6</v>
      </c>
      <c r="AN81" s="81"/>
      <c r="AO81" s="81"/>
      <c r="AP81" s="81"/>
      <c r="AQ81" s="82"/>
      <c r="AR81" s="80">
        <v>7</v>
      </c>
      <c r="AS81" s="81"/>
      <c r="AT81" s="81"/>
      <c r="AU81" s="81"/>
      <c r="AV81" s="82"/>
      <c r="AW81" s="80">
        <v>8</v>
      </c>
      <c r="AX81" s="81"/>
      <c r="AY81" s="81"/>
      <c r="AZ81" s="81"/>
      <c r="BA81" s="82"/>
      <c r="BB81" s="80">
        <v>9</v>
      </c>
      <c r="BC81" s="81"/>
      <c r="BD81" s="81"/>
      <c r="BE81" s="81"/>
      <c r="BF81" s="82"/>
      <c r="BG81" s="80">
        <v>10</v>
      </c>
      <c r="BH81" s="81"/>
      <c r="BI81" s="81"/>
      <c r="BJ81" s="81"/>
      <c r="BK81" s="82"/>
    </row>
    <row r="82" spans="1:79" s="1" customFormat="1" ht="15" hidden="1" customHeight="1" x14ac:dyDescent="0.25">
      <c r="A82" s="96" t="s">
        <v>64</v>
      </c>
      <c r="B82" s="97"/>
      <c r="C82" s="97"/>
      <c r="D82" s="97"/>
      <c r="E82" s="98"/>
      <c r="F82" s="96" t="s">
        <v>57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8"/>
      <c r="X82" s="96" t="s">
        <v>60</v>
      </c>
      <c r="Y82" s="97"/>
      <c r="Z82" s="97"/>
      <c r="AA82" s="97"/>
      <c r="AB82" s="98"/>
      <c r="AC82" s="96" t="s">
        <v>61</v>
      </c>
      <c r="AD82" s="97"/>
      <c r="AE82" s="97"/>
      <c r="AF82" s="97"/>
      <c r="AG82" s="98"/>
      <c r="AH82" s="96" t="s">
        <v>94</v>
      </c>
      <c r="AI82" s="97"/>
      <c r="AJ82" s="97"/>
      <c r="AK82" s="97"/>
      <c r="AL82" s="98"/>
      <c r="AM82" s="102" t="s">
        <v>171</v>
      </c>
      <c r="AN82" s="103"/>
      <c r="AO82" s="103"/>
      <c r="AP82" s="103"/>
      <c r="AQ82" s="104"/>
      <c r="AR82" s="96" t="s">
        <v>62</v>
      </c>
      <c r="AS82" s="97"/>
      <c r="AT82" s="97"/>
      <c r="AU82" s="97"/>
      <c r="AV82" s="98"/>
      <c r="AW82" s="96" t="s">
        <v>63</v>
      </c>
      <c r="AX82" s="97"/>
      <c r="AY82" s="97"/>
      <c r="AZ82" s="97"/>
      <c r="BA82" s="98"/>
      <c r="BB82" s="96" t="s">
        <v>95</v>
      </c>
      <c r="BC82" s="97"/>
      <c r="BD82" s="97"/>
      <c r="BE82" s="97"/>
      <c r="BF82" s="98"/>
      <c r="BG82" s="102" t="s">
        <v>171</v>
      </c>
      <c r="BH82" s="103"/>
      <c r="BI82" s="103"/>
      <c r="BJ82" s="103"/>
      <c r="BK82" s="104"/>
      <c r="CA82" t="s">
        <v>31</v>
      </c>
    </row>
    <row r="83" spans="1:79" s="6" customFormat="1" ht="12.75" customHeight="1" x14ac:dyDescent="0.25">
      <c r="A83" s="43"/>
      <c r="B83" s="44"/>
      <c r="C83" s="44"/>
      <c r="D83" s="44"/>
      <c r="E83" s="52"/>
      <c r="F83" s="43" t="s">
        <v>147</v>
      </c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52"/>
      <c r="X83" s="108"/>
      <c r="Y83" s="109"/>
      <c r="Z83" s="109"/>
      <c r="AA83" s="109"/>
      <c r="AB83" s="110"/>
      <c r="AC83" s="108"/>
      <c r="AD83" s="109"/>
      <c r="AE83" s="109"/>
      <c r="AF83" s="109"/>
      <c r="AG83" s="110"/>
      <c r="AH83" s="50"/>
      <c r="AI83" s="50"/>
      <c r="AJ83" s="50"/>
      <c r="AK83" s="50"/>
      <c r="AL83" s="50"/>
      <c r="AM83" s="50">
        <f>IF(ISNUMBER(X83),X83,0)+IF(ISNUMBER(AC83),AC83,0)</f>
        <v>0</v>
      </c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>
        <f>IF(ISNUMBER(AR83),AR83,0)+IF(ISNUMBER(AW83),AW83,0)</f>
        <v>0</v>
      </c>
      <c r="BH83" s="50"/>
      <c r="BI83" s="50"/>
      <c r="BJ83" s="50"/>
      <c r="BK83" s="50"/>
      <c r="CA83" s="6" t="s">
        <v>32</v>
      </c>
    </row>
    <row r="85" spans="1:79" hidden="1" x14ac:dyDescent="0.25"/>
    <row r="86" spans="1:79" ht="14.25" customHeight="1" x14ac:dyDescent="0.25">
      <c r="A86" s="67" t="s">
        <v>120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</row>
    <row r="87" spans="1:79" ht="14.25" customHeight="1" x14ac:dyDescent="0.25">
      <c r="A87" s="67" t="s">
        <v>227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</row>
    <row r="88" spans="1:79" ht="15" hidden="1" customHeight="1" x14ac:dyDescent="0.25">
      <c r="A88" s="83" t="s">
        <v>213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</row>
    <row r="89" spans="1:79" ht="23.1" customHeight="1" x14ac:dyDescent="0.25">
      <c r="A89" s="85" t="s">
        <v>6</v>
      </c>
      <c r="B89" s="86"/>
      <c r="C89" s="86"/>
      <c r="D89" s="85" t="s">
        <v>121</v>
      </c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7"/>
      <c r="U89" s="80" t="s">
        <v>214</v>
      </c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2"/>
      <c r="AN89" s="80" t="s">
        <v>217</v>
      </c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2"/>
      <c r="BG89" s="42" t="s">
        <v>224</v>
      </c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</row>
    <row r="90" spans="1:79" ht="52.5" customHeight="1" x14ac:dyDescent="0.25">
      <c r="A90" s="88"/>
      <c r="B90" s="89"/>
      <c r="C90" s="89"/>
      <c r="D90" s="88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90"/>
      <c r="U90" s="80" t="s">
        <v>4</v>
      </c>
      <c r="V90" s="81"/>
      <c r="W90" s="81"/>
      <c r="X90" s="81"/>
      <c r="Y90" s="82"/>
      <c r="Z90" s="80" t="s">
        <v>3</v>
      </c>
      <c r="AA90" s="81"/>
      <c r="AB90" s="81"/>
      <c r="AC90" s="81"/>
      <c r="AD90" s="82"/>
      <c r="AE90" s="105" t="s">
        <v>116</v>
      </c>
      <c r="AF90" s="106"/>
      <c r="AG90" s="106"/>
      <c r="AH90" s="107"/>
      <c r="AI90" s="80" t="s">
        <v>5</v>
      </c>
      <c r="AJ90" s="81"/>
      <c r="AK90" s="81"/>
      <c r="AL90" s="81"/>
      <c r="AM90" s="82"/>
      <c r="AN90" s="80" t="s">
        <v>4</v>
      </c>
      <c r="AO90" s="81"/>
      <c r="AP90" s="81"/>
      <c r="AQ90" s="81"/>
      <c r="AR90" s="82"/>
      <c r="AS90" s="80" t="s">
        <v>3</v>
      </c>
      <c r="AT90" s="81"/>
      <c r="AU90" s="81"/>
      <c r="AV90" s="81"/>
      <c r="AW90" s="82"/>
      <c r="AX90" s="105" t="s">
        <v>116</v>
      </c>
      <c r="AY90" s="106"/>
      <c r="AZ90" s="106"/>
      <c r="BA90" s="107"/>
      <c r="BB90" s="80" t="s">
        <v>96</v>
      </c>
      <c r="BC90" s="81"/>
      <c r="BD90" s="81"/>
      <c r="BE90" s="81"/>
      <c r="BF90" s="82"/>
      <c r="BG90" s="80" t="s">
        <v>4</v>
      </c>
      <c r="BH90" s="81"/>
      <c r="BI90" s="81"/>
      <c r="BJ90" s="81"/>
      <c r="BK90" s="82"/>
      <c r="BL90" s="42" t="s">
        <v>3</v>
      </c>
      <c r="BM90" s="42"/>
      <c r="BN90" s="42"/>
      <c r="BO90" s="42"/>
      <c r="BP90" s="42"/>
      <c r="BQ90" s="73" t="s">
        <v>116</v>
      </c>
      <c r="BR90" s="73"/>
      <c r="BS90" s="73"/>
      <c r="BT90" s="73"/>
      <c r="BU90" s="80" t="s">
        <v>97</v>
      </c>
      <c r="BV90" s="81"/>
      <c r="BW90" s="81"/>
      <c r="BX90" s="81"/>
      <c r="BY90" s="82"/>
    </row>
    <row r="91" spans="1:79" ht="15" customHeight="1" x14ac:dyDescent="0.25">
      <c r="A91" s="80">
        <v>1</v>
      </c>
      <c r="B91" s="81"/>
      <c r="C91" s="81"/>
      <c r="D91" s="80">
        <v>2</v>
      </c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2"/>
      <c r="U91" s="80">
        <v>3</v>
      </c>
      <c r="V91" s="81"/>
      <c r="W91" s="81"/>
      <c r="X91" s="81"/>
      <c r="Y91" s="82"/>
      <c r="Z91" s="80">
        <v>4</v>
      </c>
      <c r="AA91" s="81"/>
      <c r="AB91" s="81"/>
      <c r="AC91" s="81"/>
      <c r="AD91" s="82"/>
      <c r="AE91" s="80">
        <v>5</v>
      </c>
      <c r="AF91" s="81"/>
      <c r="AG91" s="81"/>
      <c r="AH91" s="82"/>
      <c r="AI91" s="80">
        <v>6</v>
      </c>
      <c r="AJ91" s="81"/>
      <c r="AK91" s="81"/>
      <c r="AL91" s="81"/>
      <c r="AM91" s="82"/>
      <c r="AN91" s="80">
        <v>7</v>
      </c>
      <c r="AO91" s="81"/>
      <c r="AP91" s="81"/>
      <c r="AQ91" s="81"/>
      <c r="AR91" s="82"/>
      <c r="AS91" s="80">
        <v>8</v>
      </c>
      <c r="AT91" s="81"/>
      <c r="AU91" s="81"/>
      <c r="AV91" s="81"/>
      <c r="AW91" s="82"/>
      <c r="AX91" s="42">
        <v>9</v>
      </c>
      <c r="AY91" s="42"/>
      <c r="AZ91" s="42"/>
      <c r="BA91" s="42"/>
      <c r="BB91" s="80">
        <v>10</v>
      </c>
      <c r="BC91" s="81"/>
      <c r="BD91" s="81"/>
      <c r="BE91" s="81"/>
      <c r="BF91" s="82"/>
      <c r="BG91" s="80">
        <v>11</v>
      </c>
      <c r="BH91" s="81"/>
      <c r="BI91" s="81"/>
      <c r="BJ91" s="81"/>
      <c r="BK91" s="82"/>
      <c r="BL91" s="42">
        <v>12</v>
      </c>
      <c r="BM91" s="42"/>
      <c r="BN91" s="42"/>
      <c r="BO91" s="42"/>
      <c r="BP91" s="42"/>
      <c r="BQ91" s="80">
        <v>13</v>
      </c>
      <c r="BR91" s="81"/>
      <c r="BS91" s="81"/>
      <c r="BT91" s="82"/>
      <c r="BU91" s="80">
        <v>14</v>
      </c>
      <c r="BV91" s="81"/>
      <c r="BW91" s="81"/>
      <c r="BX91" s="81"/>
      <c r="BY91" s="82"/>
    </row>
    <row r="92" spans="1:79" s="1" customFormat="1" ht="14.25" hidden="1" customHeight="1" x14ac:dyDescent="0.25">
      <c r="A92" s="96" t="s">
        <v>69</v>
      </c>
      <c r="B92" s="97"/>
      <c r="C92" s="97"/>
      <c r="D92" s="96" t="s">
        <v>57</v>
      </c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8"/>
      <c r="U92" s="71" t="s">
        <v>65</v>
      </c>
      <c r="V92" s="71"/>
      <c r="W92" s="71"/>
      <c r="X92" s="71"/>
      <c r="Y92" s="71"/>
      <c r="Z92" s="71" t="s">
        <v>66</v>
      </c>
      <c r="AA92" s="71"/>
      <c r="AB92" s="71"/>
      <c r="AC92" s="71"/>
      <c r="AD92" s="71"/>
      <c r="AE92" s="71" t="s">
        <v>91</v>
      </c>
      <c r="AF92" s="71"/>
      <c r="AG92" s="71"/>
      <c r="AH92" s="71"/>
      <c r="AI92" s="91" t="s">
        <v>170</v>
      </c>
      <c r="AJ92" s="91"/>
      <c r="AK92" s="91"/>
      <c r="AL92" s="91"/>
      <c r="AM92" s="91"/>
      <c r="AN92" s="71" t="s">
        <v>67</v>
      </c>
      <c r="AO92" s="71"/>
      <c r="AP92" s="71"/>
      <c r="AQ92" s="71"/>
      <c r="AR92" s="71"/>
      <c r="AS92" s="71" t="s">
        <v>68</v>
      </c>
      <c r="AT92" s="71"/>
      <c r="AU92" s="71"/>
      <c r="AV92" s="71"/>
      <c r="AW92" s="71"/>
      <c r="AX92" s="71" t="s">
        <v>92</v>
      </c>
      <c r="AY92" s="71"/>
      <c r="AZ92" s="71"/>
      <c r="BA92" s="71"/>
      <c r="BB92" s="91" t="s">
        <v>170</v>
      </c>
      <c r="BC92" s="91"/>
      <c r="BD92" s="91"/>
      <c r="BE92" s="91"/>
      <c r="BF92" s="91"/>
      <c r="BG92" s="71" t="s">
        <v>58</v>
      </c>
      <c r="BH92" s="71"/>
      <c r="BI92" s="71"/>
      <c r="BJ92" s="71"/>
      <c r="BK92" s="71"/>
      <c r="BL92" s="71" t="s">
        <v>59</v>
      </c>
      <c r="BM92" s="71"/>
      <c r="BN92" s="71"/>
      <c r="BO92" s="71"/>
      <c r="BP92" s="71"/>
      <c r="BQ92" s="71" t="s">
        <v>93</v>
      </c>
      <c r="BR92" s="71"/>
      <c r="BS92" s="71"/>
      <c r="BT92" s="71"/>
      <c r="BU92" s="91" t="s">
        <v>170</v>
      </c>
      <c r="BV92" s="91"/>
      <c r="BW92" s="91"/>
      <c r="BX92" s="91"/>
      <c r="BY92" s="91"/>
      <c r="CA92" t="s">
        <v>33</v>
      </c>
    </row>
    <row r="93" spans="1:79" s="25" customFormat="1" ht="13.2" customHeight="1" x14ac:dyDescent="0.25">
      <c r="A93" s="34">
        <v>1</v>
      </c>
      <c r="B93" s="35"/>
      <c r="C93" s="35"/>
      <c r="D93" s="36" t="s">
        <v>178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8"/>
      <c r="U93" s="54">
        <v>86380</v>
      </c>
      <c r="V93" s="55"/>
      <c r="W93" s="55"/>
      <c r="X93" s="55"/>
      <c r="Y93" s="56"/>
      <c r="Z93" s="54">
        <v>421130</v>
      </c>
      <c r="AA93" s="55"/>
      <c r="AB93" s="55"/>
      <c r="AC93" s="55"/>
      <c r="AD93" s="56"/>
      <c r="AE93" s="54">
        <v>0</v>
      </c>
      <c r="AF93" s="55"/>
      <c r="AG93" s="55"/>
      <c r="AH93" s="56"/>
      <c r="AI93" s="54">
        <f>IF(ISNUMBER(U93),U93,0)+IF(ISNUMBER(Z93),Z93,0)</f>
        <v>507510</v>
      </c>
      <c r="AJ93" s="55"/>
      <c r="AK93" s="55"/>
      <c r="AL93" s="55"/>
      <c r="AM93" s="56"/>
      <c r="AN93" s="54">
        <v>6000</v>
      </c>
      <c r="AO93" s="55"/>
      <c r="AP93" s="55"/>
      <c r="AQ93" s="55"/>
      <c r="AR93" s="56"/>
      <c r="AS93" s="54">
        <v>521706</v>
      </c>
      <c r="AT93" s="55"/>
      <c r="AU93" s="55"/>
      <c r="AV93" s="55"/>
      <c r="AW93" s="56"/>
      <c r="AX93" s="54">
        <v>0</v>
      </c>
      <c r="AY93" s="55"/>
      <c r="AZ93" s="55"/>
      <c r="BA93" s="56"/>
      <c r="BB93" s="54">
        <f>IF(ISNUMBER(AN93),AN93,0)+IF(ISNUMBER(AS93),AS93,0)</f>
        <v>527706</v>
      </c>
      <c r="BC93" s="55"/>
      <c r="BD93" s="55"/>
      <c r="BE93" s="55"/>
      <c r="BF93" s="56"/>
      <c r="BG93" s="54">
        <v>6000</v>
      </c>
      <c r="BH93" s="55"/>
      <c r="BI93" s="55"/>
      <c r="BJ93" s="55"/>
      <c r="BK93" s="56"/>
      <c r="BL93" s="54">
        <v>0</v>
      </c>
      <c r="BM93" s="55"/>
      <c r="BN93" s="55"/>
      <c r="BO93" s="55"/>
      <c r="BP93" s="56"/>
      <c r="BQ93" s="54">
        <v>0</v>
      </c>
      <c r="BR93" s="55"/>
      <c r="BS93" s="55"/>
      <c r="BT93" s="56"/>
      <c r="BU93" s="54">
        <f>IF(ISNUMBER(BG93),BG93,0)+IF(ISNUMBER(BL93),BL93,0)</f>
        <v>6000</v>
      </c>
      <c r="BV93" s="55"/>
      <c r="BW93" s="55"/>
      <c r="BX93" s="55"/>
      <c r="BY93" s="56"/>
      <c r="CA93" s="25" t="s">
        <v>34</v>
      </c>
    </row>
    <row r="94" spans="1:79" s="6" customFormat="1" ht="12.75" customHeight="1" x14ac:dyDescent="0.25">
      <c r="A94" s="43"/>
      <c r="B94" s="44"/>
      <c r="C94" s="44"/>
      <c r="D94" s="29" t="s">
        <v>147</v>
      </c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1"/>
      <c r="U94" s="47">
        <v>86380</v>
      </c>
      <c r="V94" s="48"/>
      <c r="W94" s="48"/>
      <c r="X94" s="48"/>
      <c r="Y94" s="49"/>
      <c r="Z94" s="47">
        <v>421130</v>
      </c>
      <c r="AA94" s="48"/>
      <c r="AB94" s="48"/>
      <c r="AC94" s="48"/>
      <c r="AD94" s="49"/>
      <c r="AE94" s="47">
        <v>0</v>
      </c>
      <c r="AF94" s="48"/>
      <c r="AG94" s="48"/>
      <c r="AH94" s="49"/>
      <c r="AI94" s="47">
        <f>IF(ISNUMBER(U94),U94,0)+IF(ISNUMBER(Z94),Z94,0)</f>
        <v>507510</v>
      </c>
      <c r="AJ94" s="48"/>
      <c r="AK94" s="48"/>
      <c r="AL94" s="48"/>
      <c r="AM94" s="49"/>
      <c r="AN94" s="47">
        <v>6000</v>
      </c>
      <c r="AO94" s="48"/>
      <c r="AP94" s="48"/>
      <c r="AQ94" s="48"/>
      <c r="AR94" s="49"/>
      <c r="AS94" s="47">
        <v>521706</v>
      </c>
      <c r="AT94" s="48"/>
      <c r="AU94" s="48"/>
      <c r="AV94" s="48"/>
      <c r="AW94" s="49"/>
      <c r="AX94" s="47">
        <v>0</v>
      </c>
      <c r="AY94" s="48"/>
      <c r="AZ94" s="48"/>
      <c r="BA94" s="49"/>
      <c r="BB94" s="47">
        <f>IF(ISNUMBER(AN94),AN94,0)+IF(ISNUMBER(AS94),AS94,0)</f>
        <v>527706</v>
      </c>
      <c r="BC94" s="48"/>
      <c r="BD94" s="48"/>
      <c r="BE94" s="48"/>
      <c r="BF94" s="49"/>
      <c r="BG94" s="47">
        <v>6000</v>
      </c>
      <c r="BH94" s="48"/>
      <c r="BI94" s="48"/>
      <c r="BJ94" s="48"/>
      <c r="BK94" s="49"/>
      <c r="BL94" s="47">
        <v>0</v>
      </c>
      <c r="BM94" s="48"/>
      <c r="BN94" s="48"/>
      <c r="BO94" s="48"/>
      <c r="BP94" s="49"/>
      <c r="BQ94" s="47">
        <v>0</v>
      </c>
      <c r="BR94" s="48"/>
      <c r="BS94" s="48"/>
      <c r="BT94" s="49"/>
      <c r="BU94" s="47">
        <f>IF(ISNUMBER(BG94),BG94,0)+IF(ISNUMBER(BL94),BL94,0)</f>
        <v>6000</v>
      </c>
      <c r="BV94" s="48"/>
      <c r="BW94" s="48"/>
      <c r="BX94" s="48"/>
      <c r="BY94" s="49"/>
    </row>
    <row r="96" spans="1:79" ht="14.25" customHeight="1" x14ac:dyDescent="0.25">
      <c r="A96" s="67" t="s">
        <v>243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</row>
    <row r="97" spans="1:79" ht="15" hidden="1" customHeight="1" x14ac:dyDescent="0.25">
      <c r="A97" s="84" t="s">
        <v>213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</row>
    <row r="98" spans="1:79" ht="23.1" customHeight="1" x14ac:dyDescent="0.25">
      <c r="A98" s="85" t="s">
        <v>6</v>
      </c>
      <c r="B98" s="86"/>
      <c r="C98" s="86"/>
      <c r="D98" s="85" t="s">
        <v>121</v>
      </c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7"/>
      <c r="U98" s="42" t="s">
        <v>235</v>
      </c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 t="s">
        <v>240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</row>
    <row r="99" spans="1:79" ht="54" customHeight="1" x14ac:dyDescent="0.25">
      <c r="A99" s="88"/>
      <c r="B99" s="89"/>
      <c r="C99" s="89"/>
      <c r="D99" s="88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90"/>
      <c r="U99" s="80" t="s">
        <v>4</v>
      </c>
      <c r="V99" s="81"/>
      <c r="W99" s="81"/>
      <c r="X99" s="81"/>
      <c r="Y99" s="82"/>
      <c r="Z99" s="80" t="s">
        <v>3</v>
      </c>
      <c r="AA99" s="81"/>
      <c r="AB99" s="81"/>
      <c r="AC99" s="81"/>
      <c r="AD99" s="82"/>
      <c r="AE99" s="105" t="s">
        <v>116</v>
      </c>
      <c r="AF99" s="106"/>
      <c r="AG99" s="106"/>
      <c r="AH99" s="106"/>
      <c r="AI99" s="107"/>
      <c r="AJ99" s="80" t="s">
        <v>5</v>
      </c>
      <c r="AK99" s="81"/>
      <c r="AL99" s="81"/>
      <c r="AM99" s="81"/>
      <c r="AN99" s="82"/>
      <c r="AO99" s="80" t="s">
        <v>4</v>
      </c>
      <c r="AP99" s="81"/>
      <c r="AQ99" s="81"/>
      <c r="AR99" s="81"/>
      <c r="AS99" s="82"/>
      <c r="AT99" s="80" t="s">
        <v>3</v>
      </c>
      <c r="AU99" s="81"/>
      <c r="AV99" s="81"/>
      <c r="AW99" s="81"/>
      <c r="AX99" s="82"/>
      <c r="AY99" s="105" t="s">
        <v>116</v>
      </c>
      <c r="AZ99" s="106"/>
      <c r="BA99" s="106"/>
      <c r="BB99" s="106"/>
      <c r="BC99" s="107"/>
      <c r="BD99" s="42" t="s">
        <v>96</v>
      </c>
      <c r="BE99" s="42"/>
      <c r="BF99" s="42"/>
      <c r="BG99" s="42"/>
      <c r="BH99" s="42"/>
    </row>
    <row r="100" spans="1:79" ht="15" customHeight="1" x14ac:dyDescent="0.25">
      <c r="A100" s="80" t="s">
        <v>169</v>
      </c>
      <c r="B100" s="81"/>
      <c r="C100" s="81"/>
      <c r="D100" s="80">
        <v>2</v>
      </c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2"/>
      <c r="U100" s="80">
        <v>3</v>
      </c>
      <c r="V100" s="81"/>
      <c r="W100" s="81"/>
      <c r="X100" s="81"/>
      <c r="Y100" s="82"/>
      <c r="Z100" s="80">
        <v>4</v>
      </c>
      <c r="AA100" s="81"/>
      <c r="AB100" s="81"/>
      <c r="AC100" s="81"/>
      <c r="AD100" s="82"/>
      <c r="AE100" s="80">
        <v>5</v>
      </c>
      <c r="AF100" s="81"/>
      <c r="AG100" s="81"/>
      <c r="AH100" s="81"/>
      <c r="AI100" s="82"/>
      <c r="AJ100" s="80">
        <v>6</v>
      </c>
      <c r="AK100" s="81"/>
      <c r="AL100" s="81"/>
      <c r="AM100" s="81"/>
      <c r="AN100" s="82"/>
      <c r="AO100" s="80">
        <v>7</v>
      </c>
      <c r="AP100" s="81"/>
      <c r="AQ100" s="81"/>
      <c r="AR100" s="81"/>
      <c r="AS100" s="82"/>
      <c r="AT100" s="80">
        <v>8</v>
      </c>
      <c r="AU100" s="81"/>
      <c r="AV100" s="81"/>
      <c r="AW100" s="81"/>
      <c r="AX100" s="82"/>
      <c r="AY100" s="80">
        <v>9</v>
      </c>
      <c r="AZ100" s="81"/>
      <c r="BA100" s="81"/>
      <c r="BB100" s="81"/>
      <c r="BC100" s="82"/>
      <c r="BD100" s="80">
        <v>10</v>
      </c>
      <c r="BE100" s="81"/>
      <c r="BF100" s="81"/>
      <c r="BG100" s="81"/>
      <c r="BH100" s="82"/>
    </row>
    <row r="101" spans="1:79" s="1" customFormat="1" ht="12.75" hidden="1" customHeight="1" x14ac:dyDescent="0.25">
      <c r="A101" s="96" t="s">
        <v>69</v>
      </c>
      <c r="B101" s="97"/>
      <c r="C101" s="97"/>
      <c r="D101" s="96" t="s">
        <v>57</v>
      </c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8"/>
      <c r="U101" s="96" t="s">
        <v>60</v>
      </c>
      <c r="V101" s="97"/>
      <c r="W101" s="97"/>
      <c r="X101" s="97"/>
      <c r="Y101" s="98"/>
      <c r="Z101" s="96" t="s">
        <v>61</v>
      </c>
      <c r="AA101" s="97"/>
      <c r="AB101" s="97"/>
      <c r="AC101" s="97"/>
      <c r="AD101" s="98"/>
      <c r="AE101" s="96" t="s">
        <v>94</v>
      </c>
      <c r="AF101" s="97"/>
      <c r="AG101" s="97"/>
      <c r="AH101" s="97"/>
      <c r="AI101" s="98"/>
      <c r="AJ101" s="102" t="s">
        <v>171</v>
      </c>
      <c r="AK101" s="103"/>
      <c r="AL101" s="103"/>
      <c r="AM101" s="103"/>
      <c r="AN101" s="104"/>
      <c r="AO101" s="96" t="s">
        <v>62</v>
      </c>
      <c r="AP101" s="97"/>
      <c r="AQ101" s="97"/>
      <c r="AR101" s="97"/>
      <c r="AS101" s="98"/>
      <c r="AT101" s="96" t="s">
        <v>63</v>
      </c>
      <c r="AU101" s="97"/>
      <c r="AV101" s="97"/>
      <c r="AW101" s="97"/>
      <c r="AX101" s="98"/>
      <c r="AY101" s="96" t="s">
        <v>95</v>
      </c>
      <c r="AZ101" s="97"/>
      <c r="BA101" s="97"/>
      <c r="BB101" s="97"/>
      <c r="BC101" s="98"/>
      <c r="BD101" s="91" t="s">
        <v>171</v>
      </c>
      <c r="BE101" s="91"/>
      <c r="BF101" s="91"/>
      <c r="BG101" s="91"/>
      <c r="BH101" s="91"/>
      <c r="CA101" s="1" t="s">
        <v>35</v>
      </c>
    </row>
    <row r="102" spans="1:79" s="25" customFormat="1" ht="13.2" customHeight="1" x14ac:dyDescent="0.25">
      <c r="A102" s="34">
        <v>1</v>
      </c>
      <c r="B102" s="35"/>
      <c r="C102" s="35"/>
      <c r="D102" s="36" t="s">
        <v>178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8"/>
      <c r="U102" s="54">
        <v>6000</v>
      </c>
      <c r="V102" s="55"/>
      <c r="W102" s="55"/>
      <c r="X102" s="55"/>
      <c r="Y102" s="56"/>
      <c r="Z102" s="54">
        <v>0</v>
      </c>
      <c r="AA102" s="55"/>
      <c r="AB102" s="55"/>
      <c r="AC102" s="55"/>
      <c r="AD102" s="56"/>
      <c r="AE102" s="51">
        <v>0</v>
      </c>
      <c r="AF102" s="51"/>
      <c r="AG102" s="51"/>
      <c r="AH102" s="51"/>
      <c r="AI102" s="51"/>
      <c r="AJ102" s="92">
        <f>IF(ISNUMBER(U102),U102,0)+IF(ISNUMBER(Z102),Z102,0)</f>
        <v>6000</v>
      </c>
      <c r="AK102" s="92"/>
      <c r="AL102" s="92"/>
      <c r="AM102" s="92"/>
      <c r="AN102" s="92"/>
      <c r="AO102" s="51">
        <v>6000</v>
      </c>
      <c r="AP102" s="51"/>
      <c r="AQ102" s="51"/>
      <c r="AR102" s="51"/>
      <c r="AS102" s="51"/>
      <c r="AT102" s="92">
        <v>0</v>
      </c>
      <c r="AU102" s="92"/>
      <c r="AV102" s="92"/>
      <c r="AW102" s="92"/>
      <c r="AX102" s="92"/>
      <c r="AY102" s="51">
        <v>0</v>
      </c>
      <c r="AZ102" s="51"/>
      <c r="BA102" s="51"/>
      <c r="BB102" s="51"/>
      <c r="BC102" s="51"/>
      <c r="BD102" s="92">
        <f>IF(ISNUMBER(AO102),AO102,0)+IF(ISNUMBER(AT102),AT102,0)</f>
        <v>6000</v>
      </c>
      <c r="BE102" s="92"/>
      <c r="BF102" s="92"/>
      <c r="BG102" s="92"/>
      <c r="BH102" s="92"/>
      <c r="CA102" s="25" t="s">
        <v>36</v>
      </c>
    </row>
    <row r="103" spans="1:79" s="6" customFormat="1" ht="12.75" customHeight="1" x14ac:dyDescent="0.25">
      <c r="A103" s="43"/>
      <c r="B103" s="44"/>
      <c r="C103" s="44"/>
      <c r="D103" s="29" t="s">
        <v>147</v>
      </c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1"/>
      <c r="U103" s="47">
        <v>6000</v>
      </c>
      <c r="V103" s="48"/>
      <c r="W103" s="48"/>
      <c r="X103" s="48"/>
      <c r="Y103" s="49"/>
      <c r="Z103" s="47">
        <v>0</v>
      </c>
      <c r="AA103" s="48"/>
      <c r="AB103" s="48"/>
      <c r="AC103" s="48"/>
      <c r="AD103" s="49"/>
      <c r="AE103" s="50">
        <v>0</v>
      </c>
      <c r="AF103" s="50"/>
      <c r="AG103" s="50"/>
      <c r="AH103" s="50"/>
      <c r="AI103" s="50"/>
      <c r="AJ103" s="28">
        <f>IF(ISNUMBER(U103),U103,0)+IF(ISNUMBER(Z103),Z103,0)</f>
        <v>6000</v>
      </c>
      <c r="AK103" s="28"/>
      <c r="AL103" s="28"/>
      <c r="AM103" s="28"/>
      <c r="AN103" s="28"/>
      <c r="AO103" s="50">
        <v>6000</v>
      </c>
      <c r="AP103" s="50"/>
      <c r="AQ103" s="50"/>
      <c r="AR103" s="50"/>
      <c r="AS103" s="50"/>
      <c r="AT103" s="28">
        <v>0</v>
      </c>
      <c r="AU103" s="28"/>
      <c r="AV103" s="28"/>
      <c r="AW103" s="28"/>
      <c r="AX103" s="28"/>
      <c r="AY103" s="50">
        <v>0</v>
      </c>
      <c r="AZ103" s="50"/>
      <c r="BA103" s="50"/>
      <c r="BB103" s="50"/>
      <c r="BC103" s="50"/>
      <c r="BD103" s="28">
        <f>IF(ISNUMBER(AO103),AO103,0)+IF(ISNUMBER(AT103),AT103,0)</f>
        <v>6000</v>
      </c>
      <c r="BE103" s="28"/>
      <c r="BF103" s="28"/>
      <c r="BG103" s="28"/>
      <c r="BH103" s="28"/>
    </row>
    <row r="104" spans="1:79" s="5" customFormat="1" ht="12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</row>
    <row r="105" spans="1:79" hidden="1" x14ac:dyDescent="0.25"/>
    <row r="106" spans="1:79" ht="14.25" customHeight="1" x14ac:dyDescent="0.25">
      <c r="A106" s="67" t="s">
        <v>152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</row>
    <row r="107" spans="1:79" ht="14.25" customHeight="1" x14ac:dyDescent="0.25">
      <c r="A107" s="67" t="s">
        <v>228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</row>
    <row r="108" spans="1:79" ht="23.1" customHeight="1" x14ac:dyDescent="0.25">
      <c r="A108" s="85" t="s">
        <v>6</v>
      </c>
      <c r="B108" s="86"/>
      <c r="C108" s="86"/>
      <c r="D108" s="42" t="s">
        <v>9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 t="s">
        <v>8</v>
      </c>
      <c r="R108" s="42"/>
      <c r="S108" s="42"/>
      <c r="T108" s="42"/>
      <c r="U108" s="42"/>
      <c r="V108" s="42" t="s">
        <v>7</v>
      </c>
      <c r="W108" s="42"/>
      <c r="X108" s="42"/>
      <c r="Y108" s="42"/>
      <c r="Z108" s="42"/>
      <c r="AA108" s="42"/>
      <c r="AB108" s="42"/>
      <c r="AC108" s="42"/>
      <c r="AD108" s="42"/>
      <c r="AE108" s="42"/>
      <c r="AF108" s="80" t="s">
        <v>214</v>
      </c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2"/>
      <c r="AU108" s="80" t="s">
        <v>217</v>
      </c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2"/>
      <c r="BJ108" s="80" t="s">
        <v>224</v>
      </c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2"/>
    </row>
    <row r="109" spans="1:79" ht="32.25" customHeight="1" x14ac:dyDescent="0.25">
      <c r="A109" s="88"/>
      <c r="B109" s="89"/>
      <c r="C109" s="89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 t="s">
        <v>4</v>
      </c>
      <c r="AG109" s="42"/>
      <c r="AH109" s="42"/>
      <c r="AI109" s="42"/>
      <c r="AJ109" s="42"/>
      <c r="AK109" s="42" t="s">
        <v>3</v>
      </c>
      <c r="AL109" s="42"/>
      <c r="AM109" s="42"/>
      <c r="AN109" s="42"/>
      <c r="AO109" s="42"/>
      <c r="AP109" s="42" t="s">
        <v>123</v>
      </c>
      <c r="AQ109" s="42"/>
      <c r="AR109" s="42"/>
      <c r="AS109" s="42"/>
      <c r="AT109" s="42"/>
      <c r="AU109" s="42" t="s">
        <v>4</v>
      </c>
      <c r="AV109" s="42"/>
      <c r="AW109" s="42"/>
      <c r="AX109" s="42"/>
      <c r="AY109" s="42"/>
      <c r="AZ109" s="42" t="s">
        <v>3</v>
      </c>
      <c r="BA109" s="42"/>
      <c r="BB109" s="42"/>
      <c r="BC109" s="42"/>
      <c r="BD109" s="42"/>
      <c r="BE109" s="42" t="s">
        <v>90</v>
      </c>
      <c r="BF109" s="42"/>
      <c r="BG109" s="42"/>
      <c r="BH109" s="42"/>
      <c r="BI109" s="42"/>
      <c r="BJ109" s="42" t="s">
        <v>4</v>
      </c>
      <c r="BK109" s="42"/>
      <c r="BL109" s="42"/>
      <c r="BM109" s="42"/>
      <c r="BN109" s="42"/>
      <c r="BO109" s="42" t="s">
        <v>3</v>
      </c>
      <c r="BP109" s="42"/>
      <c r="BQ109" s="42"/>
      <c r="BR109" s="42"/>
      <c r="BS109" s="42"/>
      <c r="BT109" s="42" t="s">
        <v>97</v>
      </c>
      <c r="BU109" s="42"/>
      <c r="BV109" s="42"/>
      <c r="BW109" s="42"/>
      <c r="BX109" s="42"/>
    </row>
    <row r="110" spans="1:79" ht="15" customHeight="1" x14ac:dyDescent="0.25">
      <c r="A110" s="80">
        <v>1</v>
      </c>
      <c r="B110" s="81"/>
      <c r="C110" s="81"/>
      <c r="D110" s="42">
        <v>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>
        <v>3</v>
      </c>
      <c r="R110" s="42"/>
      <c r="S110" s="42"/>
      <c r="T110" s="42"/>
      <c r="U110" s="42"/>
      <c r="V110" s="42">
        <v>4</v>
      </c>
      <c r="W110" s="42"/>
      <c r="X110" s="42"/>
      <c r="Y110" s="42"/>
      <c r="Z110" s="42"/>
      <c r="AA110" s="42"/>
      <c r="AB110" s="42"/>
      <c r="AC110" s="42"/>
      <c r="AD110" s="42"/>
      <c r="AE110" s="42"/>
      <c r="AF110" s="42">
        <v>5</v>
      </c>
      <c r="AG110" s="42"/>
      <c r="AH110" s="42"/>
      <c r="AI110" s="42"/>
      <c r="AJ110" s="42"/>
      <c r="AK110" s="42">
        <v>6</v>
      </c>
      <c r="AL110" s="42"/>
      <c r="AM110" s="42"/>
      <c r="AN110" s="42"/>
      <c r="AO110" s="42"/>
      <c r="AP110" s="42">
        <v>7</v>
      </c>
      <c r="AQ110" s="42"/>
      <c r="AR110" s="42"/>
      <c r="AS110" s="42"/>
      <c r="AT110" s="42"/>
      <c r="AU110" s="42">
        <v>8</v>
      </c>
      <c r="AV110" s="42"/>
      <c r="AW110" s="42"/>
      <c r="AX110" s="42"/>
      <c r="AY110" s="42"/>
      <c r="AZ110" s="42">
        <v>9</v>
      </c>
      <c r="BA110" s="42"/>
      <c r="BB110" s="42"/>
      <c r="BC110" s="42"/>
      <c r="BD110" s="42"/>
      <c r="BE110" s="42">
        <v>10</v>
      </c>
      <c r="BF110" s="42"/>
      <c r="BG110" s="42"/>
      <c r="BH110" s="42"/>
      <c r="BI110" s="42"/>
      <c r="BJ110" s="42">
        <v>11</v>
      </c>
      <c r="BK110" s="42"/>
      <c r="BL110" s="42"/>
      <c r="BM110" s="42"/>
      <c r="BN110" s="42"/>
      <c r="BO110" s="42">
        <v>12</v>
      </c>
      <c r="BP110" s="42"/>
      <c r="BQ110" s="42"/>
      <c r="BR110" s="42"/>
      <c r="BS110" s="42"/>
      <c r="BT110" s="42">
        <v>13</v>
      </c>
      <c r="BU110" s="42"/>
      <c r="BV110" s="42"/>
      <c r="BW110" s="42"/>
      <c r="BX110" s="42"/>
    </row>
    <row r="111" spans="1:79" ht="10.5" hidden="1" customHeight="1" x14ac:dyDescent="0.25">
      <c r="A111" s="96" t="s">
        <v>154</v>
      </c>
      <c r="B111" s="97"/>
      <c r="C111" s="97"/>
      <c r="D111" s="42" t="s">
        <v>57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 t="s">
        <v>70</v>
      </c>
      <c r="R111" s="42"/>
      <c r="S111" s="42"/>
      <c r="T111" s="42"/>
      <c r="U111" s="42"/>
      <c r="V111" s="42" t="s">
        <v>71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71" t="s">
        <v>111</v>
      </c>
      <c r="AG111" s="71"/>
      <c r="AH111" s="71"/>
      <c r="AI111" s="71"/>
      <c r="AJ111" s="71"/>
      <c r="AK111" s="69" t="s">
        <v>112</v>
      </c>
      <c r="AL111" s="69"/>
      <c r="AM111" s="69"/>
      <c r="AN111" s="69"/>
      <c r="AO111" s="69"/>
      <c r="AP111" s="91" t="s">
        <v>180</v>
      </c>
      <c r="AQ111" s="91"/>
      <c r="AR111" s="91"/>
      <c r="AS111" s="91"/>
      <c r="AT111" s="91"/>
      <c r="AU111" s="71" t="s">
        <v>113</v>
      </c>
      <c r="AV111" s="71"/>
      <c r="AW111" s="71"/>
      <c r="AX111" s="71"/>
      <c r="AY111" s="71"/>
      <c r="AZ111" s="69" t="s">
        <v>114</v>
      </c>
      <c r="BA111" s="69"/>
      <c r="BB111" s="69"/>
      <c r="BC111" s="69"/>
      <c r="BD111" s="69"/>
      <c r="BE111" s="91" t="s">
        <v>180</v>
      </c>
      <c r="BF111" s="91"/>
      <c r="BG111" s="91"/>
      <c r="BH111" s="91"/>
      <c r="BI111" s="91"/>
      <c r="BJ111" s="71" t="s">
        <v>105</v>
      </c>
      <c r="BK111" s="71"/>
      <c r="BL111" s="71"/>
      <c r="BM111" s="71"/>
      <c r="BN111" s="71"/>
      <c r="BO111" s="69" t="s">
        <v>106</v>
      </c>
      <c r="BP111" s="69"/>
      <c r="BQ111" s="69"/>
      <c r="BR111" s="69"/>
      <c r="BS111" s="69"/>
      <c r="BT111" s="91" t="s">
        <v>180</v>
      </c>
      <c r="BU111" s="91"/>
      <c r="BV111" s="91"/>
      <c r="BW111" s="91"/>
      <c r="BX111" s="91"/>
      <c r="CA111" t="s">
        <v>37</v>
      </c>
    </row>
    <row r="112" spans="1:79" s="6" customFormat="1" ht="15" customHeight="1" x14ac:dyDescent="0.25">
      <c r="A112" s="43">
        <v>0</v>
      </c>
      <c r="B112" s="44"/>
      <c r="C112" s="44"/>
      <c r="D112" s="46" t="s">
        <v>179</v>
      </c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CA112" s="6" t="s">
        <v>38</v>
      </c>
    </row>
    <row r="113" spans="1:79" s="25" customFormat="1" ht="27.6" customHeight="1" x14ac:dyDescent="0.25">
      <c r="A113" s="34">
        <v>0</v>
      </c>
      <c r="B113" s="35"/>
      <c r="C113" s="35"/>
      <c r="D113" s="41" t="s">
        <v>181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2" t="s">
        <v>182</v>
      </c>
      <c r="R113" s="42"/>
      <c r="S113" s="42"/>
      <c r="T113" s="42"/>
      <c r="U113" s="42"/>
      <c r="V113" s="42" t="s">
        <v>183</v>
      </c>
      <c r="W113" s="42"/>
      <c r="X113" s="42"/>
      <c r="Y113" s="42"/>
      <c r="Z113" s="42"/>
      <c r="AA113" s="42"/>
      <c r="AB113" s="42"/>
      <c r="AC113" s="42"/>
      <c r="AD113" s="42"/>
      <c r="AE113" s="42"/>
      <c r="AF113" s="33">
        <v>86380</v>
      </c>
      <c r="AG113" s="33"/>
      <c r="AH113" s="33"/>
      <c r="AI113" s="33"/>
      <c r="AJ113" s="33"/>
      <c r="AK113" s="33">
        <v>421130</v>
      </c>
      <c r="AL113" s="33"/>
      <c r="AM113" s="33"/>
      <c r="AN113" s="33"/>
      <c r="AO113" s="33"/>
      <c r="AP113" s="33">
        <v>507510</v>
      </c>
      <c r="AQ113" s="33"/>
      <c r="AR113" s="33"/>
      <c r="AS113" s="33"/>
      <c r="AT113" s="33"/>
      <c r="AU113" s="33">
        <v>6000</v>
      </c>
      <c r="AV113" s="33"/>
      <c r="AW113" s="33"/>
      <c r="AX113" s="33"/>
      <c r="AY113" s="33"/>
      <c r="AZ113" s="33">
        <v>521706</v>
      </c>
      <c r="BA113" s="33"/>
      <c r="BB113" s="33"/>
      <c r="BC113" s="33"/>
      <c r="BD113" s="33"/>
      <c r="BE113" s="33">
        <v>527706</v>
      </c>
      <c r="BF113" s="33"/>
      <c r="BG113" s="33"/>
      <c r="BH113" s="33"/>
      <c r="BI113" s="33"/>
      <c r="BJ113" s="33">
        <v>6000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6000</v>
      </c>
      <c r="BU113" s="33"/>
      <c r="BV113" s="33"/>
      <c r="BW113" s="33"/>
      <c r="BX113" s="33"/>
    </row>
    <row r="114" spans="1:79" s="6" customFormat="1" ht="15" customHeight="1" x14ac:dyDescent="0.25">
      <c r="A114" s="43">
        <v>0</v>
      </c>
      <c r="B114" s="44"/>
      <c r="C114" s="44"/>
      <c r="D114" s="45" t="s">
        <v>184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9" s="25" customFormat="1" ht="27.6" customHeight="1" x14ac:dyDescent="0.25">
      <c r="A115" s="34">
        <v>0</v>
      </c>
      <c r="B115" s="35"/>
      <c r="C115" s="35"/>
      <c r="D115" s="41" t="s">
        <v>185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2" t="s">
        <v>186</v>
      </c>
      <c r="R115" s="42"/>
      <c r="S115" s="42"/>
      <c r="T115" s="42"/>
      <c r="U115" s="42"/>
      <c r="V115" s="41" t="s">
        <v>187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59</v>
      </c>
      <c r="AG115" s="33"/>
      <c r="AH115" s="33"/>
      <c r="AI115" s="33"/>
      <c r="AJ115" s="33"/>
      <c r="AK115" s="33">
        <v>59</v>
      </c>
      <c r="AL115" s="33"/>
      <c r="AM115" s="33"/>
      <c r="AN115" s="33"/>
      <c r="AO115" s="33"/>
      <c r="AP115" s="33">
        <v>59</v>
      </c>
      <c r="AQ115" s="33"/>
      <c r="AR115" s="33"/>
      <c r="AS115" s="33"/>
      <c r="AT115" s="33"/>
      <c r="AU115" s="33">
        <v>4</v>
      </c>
      <c r="AV115" s="33"/>
      <c r="AW115" s="33"/>
      <c r="AX115" s="33"/>
      <c r="AY115" s="33"/>
      <c r="AZ115" s="33">
        <v>77</v>
      </c>
      <c r="BA115" s="33"/>
      <c r="BB115" s="33"/>
      <c r="BC115" s="33"/>
      <c r="BD115" s="33"/>
      <c r="BE115" s="33">
        <v>81</v>
      </c>
      <c r="BF115" s="33"/>
      <c r="BG115" s="33"/>
      <c r="BH115" s="33"/>
      <c r="BI115" s="33"/>
      <c r="BJ115" s="33">
        <v>4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4</v>
      </c>
      <c r="BU115" s="33"/>
      <c r="BV115" s="33"/>
      <c r="BW115" s="33"/>
      <c r="BX115" s="33"/>
    </row>
    <row r="116" spans="1:79" s="25" customFormat="1" ht="15" customHeight="1" x14ac:dyDescent="0.25">
      <c r="A116" s="34">
        <v>0</v>
      </c>
      <c r="B116" s="35"/>
      <c r="C116" s="35"/>
      <c r="D116" s="41" t="s">
        <v>188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8"/>
      <c r="Q116" s="42" t="s">
        <v>186</v>
      </c>
      <c r="R116" s="42"/>
      <c r="S116" s="42"/>
      <c r="T116" s="42"/>
      <c r="U116" s="42"/>
      <c r="V116" s="41" t="s">
        <v>187</v>
      </c>
      <c r="W116" s="37"/>
      <c r="X116" s="37"/>
      <c r="Y116" s="37"/>
      <c r="Z116" s="37"/>
      <c r="AA116" s="37"/>
      <c r="AB116" s="37"/>
      <c r="AC116" s="37"/>
      <c r="AD116" s="37"/>
      <c r="AE116" s="38"/>
      <c r="AF116" s="33">
        <v>30</v>
      </c>
      <c r="AG116" s="33"/>
      <c r="AH116" s="33"/>
      <c r="AI116" s="33"/>
      <c r="AJ116" s="33"/>
      <c r="AK116" s="33">
        <v>30</v>
      </c>
      <c r="AL116" s="33"/>
      <c r="AM116" s="33"/>
      <c r="AN116" s="33"/>
      <c r="AO116" s="33"/>
      <c r="AP116" s="33">
        <v>30</v>
      </c>
      <c r="AQ116" s="33"/>
      <c r="AR116" s="33"/>
      <c r="AS116" s="33"/>
      <c r="AT116" s="33"/>
      <c r="AU116" s="33">
        <v>1</v>
      </c>
      <c r="AV116" s="33"/>
      <c r="AW116" s="33"/>
      <c r="AX116" s="33"/>
      <c r="AY116" s="33"/>
      <c r="AZ116" s="33">
        <v>57</v>
      </c>
      <c r="BA116" s="33"/>
      <c r="BB116" s="33"/>
      <c r="BC116" s="33"/>
      <c r="BD116" s="33"/>
      <c r="BE116" s="33">
        <v>58</v>
      </c>
      <c r="BF116" s="33"/>
      <c r="BG116" s="33"/>
      <c r="BH116" s="33"/>
      <c r="BI116" s="33"/>
      <c r="BJ116" s="33">
        <v>1</v>
      </c>
      <c r="BK116" s="33"/>
      <c r="BL116" s="33"/>
      <c r="BM116" s="33"/>
      <c r="BN116" s="33"/>
      <c r="BO116" s="33">
        <v>0</v>
      </c>
      <c r="BP116" s="33"/>
      <c r="BQ116" s="33"/>
      <c r="BR116" s="33"/>
      <c r="BS116" s="33"/>
      <c r="BT116" s="33">
        <v>1</v>
      </c>
      <c r="BU116" s="33"/>
      <c r="BV116" s="33"/>
      <c r="BW116" s="33"/>
      <c r="BX116" s="33"/>
    </row>
    <row r="117" spans="1:79" s="25" customFormat="1" ht="15" customHeight="1" x14ac:dyDescent="0.25">
      <c r="A117" s="34">
        <v>0</v>
      </c>
      <c r="B117" s="35"/>
      <c r="C117" s="35"/>
      <c r="D117" s="41" t="s">
        <v>189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2" t="s">
        <v>186</v>
      </c>
      <c r="R117" s="42"/>
      <c r="S117" s="42"/>
      <c r="T117" s="42"/>
      <c r="U117" s="42"/>
      <c r="V117" s="41" t="s">
        <v>187</v>
      </c>
      <c r="W117" s="37"/>
      <c r="X117" s="37"/>
      <c r="Y117" s="37"/>
      <c r="Z117" s="37"/>
      <c r="AA117" s="37"/>
      <c r="AB117" s="37"/>
      <c r="AC117" s="37"/>
      <c r="AD117" s="37"/>
      <c r="AE117" s="38"/>
      <c r="AF117" s="33">
        <v>29</v>
      </c>
      <c r="AG117" s="33"/>
      <c r="AH117" s="33"/>
      <c r="AI117" s="33"/>
      <c r="AJ117" s="33"/>
      <c r="AK117" s="33">
        <v>29</v>
      </c>
      <c r="AL117" s="33"/>
      <c r="AM117" s="33"/>
      <c r="AN117" s="33"/>
      <c r="AO117" s="33"/>
      <c r="AP117" s="33">
        <v>29</v>
      </c>
      <c r="AQ117" s="33"/>
      <c r="AR117" s="33"/>
      <c r="AS117" s="33"/>
      <c r="AT117" s="33"/>
      <c r="AU117" s="33">
        <v>3</v>
      </c>
      <c r="AV117" s="33"/>
      <c r="AW117" s="33"/>
      <c r="AX117" s="33"/>
      <c r="AY117" s="33"/>
      <c r="AZ117" s="33">
        <v>20</v>
      </c>
      <c r="BA117" s="33"/>
      <c r="BB117" s="33"/>
      <c r="BC117" s="33"/>
      <c r="BD117" s="33"/>
      <c r="BE117" s="33">
        <v>23</v>
      </c>
      <c r="BF117" s="33"/>
      <c r="BG117" s="33"/>
      <c r="BH117" s="33"/>
      <c r="BI117" s="33"/>
      <c r="BJ117" s="33">
        <v>3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3</v>
      </c>
      <c r="BU117" s="33"/>
      <c r="BV117" s="33"/>
      <c r="BW117" s="33"/>
      <c r="BX117" s="33"/>
    </row>
    <row r="118" spans="1:79" s="6" customFormat="1" ht="15" customHeight="1" x14ac:dyDescent="0.25">
      <c r="A118" s="43">
        <v>0</v>
      </c>
      <c r="B118" s="44"/>
      <c r="C118" s="44"/>
      <c r="D118" s="45" t="s">
        <v>190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1"/>
      <c r="Q118" s="46"/>
      <c r="R118" s="46"/>
      <c r="S118" s="46"/>
      <c r="T118" s="46"/>
      <c r="U118" s="46"/>
      <c r="V118" s="45"/>
      <c r="W118" s="30"/>
      <c r="X118" s="30"/>
      <c r="Y118" s="30"/>
      <c r="Z118" s="30"/>
      <c r="AA118" s="30"/>
      <c r="AB118" s="30"/>
      <c r="AC118" s="30"/>
      <c r="AD118" s="30"/>
      <c r="AE118" s="31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</row>
    <row r="119" spans="1:79" s="25" customFormat="1" ht="15" customHeight="1" x14ac:dyDescent="0.25">
      <c r="A119" s="34">
        <v>0</v>
      </c>
      <c r="B119" s="35"/>
      <c r="C119" s="35"/>
      <c r="D119" s="41" t="s">
        <v>191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2" t="s">
        <v>182</v>
      </c>
      <c r="R119" s="42"/>
      <c r="S119" s="42"/>
      <c r="T119" s="42"/>
      <c r="U119" s="42"/>
      <c r="V119" s="41" t="s">
        <v>192</v>
      </c>
      <c r="W119" s="37"/>
      <c r="X119" s="37"/>
      <c r="Y119" s="37"/>
      <c r="Z119" s="37"/>
      <c r="AA119" s="37"/>
      <c r="AB119" s="37"/>
      <c r="AC119" s="37"/>
      <c r="AD119" s="37"/>
      <c r="AE119" s="38"/>
      <c r="AF119" s="33">
        <v>1464</v>
      </c>
      <c r="AG119" s="33"/>
      <c r="AH119" s="33"/>
      <c r="AI119" s="33"/>
      <c r="AJ119" s="33"/>
      <c r="AK119" s="33">
        <v>7138</v>
      </c>
      <c r="AL119" s="33"/>
      <c r="AM119" s="33"/>
      <c r="AN119" s="33"/>
      <c r="AO119" s="33"/>
      <c r="AP119" s="33">
        <v>8602</v>
      </c>
      <c r="AQ119" s="33"/>
      <c r="AR119" s="33"/>
      <c r="AS119" s="33"/>
      <c r="AT119" s="33"/>
      <c r="AU119" s="33">
        <v>1500</v>
      </c>
      <c r="AV119" s="33"/>
      <c r="AW119" s="33"/>
      <c r="AX119" s="33"/>
      <c r="AY119" s="33"/>
      <c r="AZ119" s="33">
        <v>6775</v>
      </c>
      <c r="BA119" s="33"/>
      <c r="BB119" s="33"/>
      <c r="BC119" s="33"/>
      <c r="BD119" s="33"/>
      <c r="BE119" s="33">
        <v>8275</v>
      </c>
      <c r="BF119" s="33"/>
      <c r="BG119" s="33"/>
      <c r="BH119" s="33"/>
      <c r="BI119" s="33"/>
      <c r="BJ119" s="33">
        <v>1500</v>
      </c>
      <c r="BK119" s="33"/>
      <c r="BL119" s="33"/>
      <c r="BM119" s="33"/>
      <c r="BN119" s="33"/>
      <c r="BO119" s="33">
        <v>0</v>
      </c>
      <c r="BP119" s="33"/>
      <c r="BQ119" s="33"/>
      <c r="BR119" s="33"/>
      <c r="BS119" s="33"/>
      <c r="BT119" s="33">
        <v>1500</v>
      </c>
      <c r="BU119" s="33"/>
      <c r="BV119" s="33"/>
      <c r="BW119" s="33"/>
      <c r="BX119" s="33"/>
    </row>
    <row r="120" spans="1:79" s="6" customFormat="1" ht="15" customHeight="1" x14ac:dyDescent="0.25">
      <c r="A120" s="43">
        <v>0</v>
      </c>
      <c r="B120" s="44"/>
      <c r="C120" s="44"/>
      <c r="D120" s="45" t="s">
        <v>193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1"/>
      <c r="Q120" s="46"/>
      <c r="R120" s="46"/>
      <c r="S120" s="46"/>
      <c r="T120" s="46"/>
      <c r="U120" s="46"/>
      <c r="V120" s="45"/>
      <c r="W120" s="30"/>
      <c r="X120" s="30"/>
      <c r="Y120" s="30"/>
      <c r="Z120" s="30"/>
      <c r="AA120" s="30"/>
      <c r="AB120" s="30"/>
      <c r="AC120" s="30"/>
      <c r="AD120" s="30"/>
      <c r="AE120" s="31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9" s="25" customFormat="1" ht="18" customHeight="1" x14ac:dyDescent="0.25">
      <c r="A121" s="34">
        <v>0</v>
      </c>
      <c r="B121" s="35"/>
      <c r="C121" s="35"/>
      <c r="D121" s="41" t="s">
        <v>194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8"/>
      <c r="Q121" s="42" t="s">
        <v>195</v>
      </c>
      <c r="R121" s="42"/>
      <c r="S121" s="42"/>
      <c r="T121" s="42"/>
      <c r="U121" s="42"/>
      <c r="V121" s="41" t="s">
        <v>196</v>
      </c>
      <c r="W121" s="37"/>
      <c r="X121" s="37"/>
      <c r="Y121" s="37"/>
      <c r="Z121" s="37"/>
      <c r="AA121" s="37"/>
      <c r="AB121" s="37"/>
      <c r="AC121" s="37"/>
      <c r="AD121" s="37"/>
      <c r="AE121" s="38"/>
      <c r="AF121" s="33">
        <v>96</v>
      </c>
      <c r="AG121" s="33"/>
      <c r="AH121" s="33"/>
      <c r="AI121" s="33"/>
      <c r="AJ121" s="33"/>
      <c r="AK121" s="33">
        <v>100</v>
      </c>
      <c r="AL121" s="33"/>
      <c r="AM121" s="33"/>
      <c r="AN121" s="33"/>
      <c r="AO121" s="33"/>
      <c r="AP121" s="33">
        <v>100</v>
      </c>
      <c r="AQ121" s="33"/>
      <c r="AR121" s="33"/>
      <c r="AS121" s="33"/>
      <c r="AT121" s="33"/>
      <c r="AU121" s="33">
        <v>100</v>
      </c>
      <c r="AV121" s="33"/>
      <c r="AW121" s="33"/>
      <c r="AX121" s="33"/>
      <c r="AY121" s="33"/>
      <c r="AZ121" s="33">
        <v>100</v>
      </c>
      <c r="BA121" s="33"/>
      <c r="BB121" s="33"/>
      <c r="BC121" s="33"/>
      <c r="BD121" s="33"/>
      <c r="BE121" s="33">
        <v>100</v>
      </c>
      <c r="BF121" s="33"/>
      <c r="BG121" s="33"/>
      <c r="BH121" s="33"/>
      <c r="BI121" s="33"/>
      <c r="BJ121" s="33">
        <v>100</v>
      </c>
      <c r="BK121" s="33"/>
      <c r="BL121" s="33"/>
      <c r="BM121" s="33"/>
      <c r="BN121" s="33"/>
      <c r="BO121" s="33">
        <v>0</v>
      </c>
      <c r="BP121" s="33"/>
      <c r="BQ121" s="33"/>
      <c r="BR121" s="33"/>
      <c r="BS121" s="33"/>
      <c r="BT121" s="33">
        <v>100</v>
      </c>
      <c r="BU121" s="33"/>
      <c r="BV121" s="33"/>
      <c r="BW121" s="33"/>
      <c r="BX121" s="33"/>
    </row>
    <row r="123" spans="1:79" ht="14.25" customHeight="1" x14ac:dyDescent="0.25">
      <c r="A123" s="67" t="s">
        <v>244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</row>
    <row r="124" spans="1:79" ht="23.1" customHeight="1" x14ac:dyDescent="0.25">
      <c r="A124" s="85" t="s">
        <v>6</v>
      </c>
      <c r="B124" s="86"/>
      <c r="C124" s="86"/>
      <c r="D124" s="42" t="s">
        <v>9</v>
      </c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 t="s">
        <v>8</v>
      </c>
      <c r="R124" s="42"/>
      <c r="S124" s="42"/>
      <c r="T124" s="42"/>
      <c r="U124" s="42"/>
      <c r="V124" s="42" t="s">
        <v>7</v>
      </c>
      <c r="W124" s="42"/>
      <c r="X124" s="42"/>
      <c r="Y124" s="42"/>
      <c r="Z124" s="42"/>
      <c r="AA124" s="42"/>
      <c r="AB124" s="42"/>
      <c r="AC124" s="42"/>
      <c r="AD124" s="42"/>
      <c r="AE124" s="42"/>
      <c r="AF124" s="80" t="s">
        <v>235</v>
      </c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2"/>
      <c r="AU124" s="80" t="s">
        <v>240</v>
      </c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2"/>
    </row>
    <row r="125" spans="1:79" ht="28.5" customHeight="1" x14ac:dyDescent="0.25">
      <c r="A125" s="88"/>
      <c r="B125" s="89"/>
      <c r="C125" s="89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 t="s">
        <v>4</v>
      </c>
      <c r="AG125" s="42"/>
      <c r="AH125" s="42"/>
      <c r="AI125" s="42"/>
      <c r="AJ125" s="42"/>
      <c r="AK125" s="42" t="s">
        <v>3</v>
      </c>
      <c r="AL125" s="42"/>
      <c r="AM125" s="42"/>
      <c r="AN125" s="42"/>
      <c r="AO125" s="42"/>
      <c r="AP125" s="42" t="s">
        <v>123</v>
      </c>
      <c r="AQ125" s="42"/>
      <c r="AR125" s="42"/>
      <c r="AS125" s="42"/>
      <c r="AT125" s="42"/>
      <c r="AU125" s="42" t="s">
        <v>4</v>
      </c>
      <c r="AV125" s="42"/>
      <c r="AW125" s="42"/>
      <c r="AX125" s="42"/>
      <c r="AY125" s="42"/>
      <c r="AZ125" s="42" t="s">
        <v>3</v>
      </c>
      <c r="BA125" s="42"/>
      <c r="BB125" s="42"/>
      <c r="BC125" s="42"/>
      <c r="BD125" s="42"/>
      <c r="BE125" s="42" t="s">
        <v>90</v>
      </c>
      <c r="BF125" s="42"/>
      <c r="BG125" s="42"/>
      <c r="BH125" s="42"/>
      <c r="BI125" s="42"/>
    </row>
    <row r="126" spans="1:79" ht="15" customHeight="1" x14ac:dyDescent="0.25">
      <c r="A126" s="80">
        <v>1</v>
      </c>
      <c r="B126" s="81"/>
      <c r="C126" s="81"/>
      <c r="D126" s="42">
        <v>2</v>
      </c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>
        <v>3</v>
      </c>
      <c r="R126" s="42"/>
      <c r="S126" s="42"/>
      <c r="T126" s="42"/>
      <c r="U126" s="42"/>
      <c r="V126" s="42">
        <v>4</v>
      </c>
      <c r="W126" s="42"/>
      <c r="X126" s="42"/>
      <c r="Y126" s="42"/>
      <c r="Z126" s="42"/>
      <c r="AA126" s="42"/>
      <c r="AB126" s="42"/>
      <c r="AC126" s="42"/>
      <c r="AD126" s="42"/>
      <c r="AE126" s="42"/>
      <c r="AF126" s="42">
        <v>5</v>
      </c>
      <c r="AG126" s="42"/>
      <c r="AH126" s="42"/>
      <c r="AI126" s="42"/>
      <c r="AJ126" s="42"/>
      <c r="AK126" s="42">
        <v>6</v>
      </c>
      <c r="AL126" s="42"/>
      <c r="AM126" s="42"/>
      <c r="AN126" s="42"/>
      <c r="AO126" s="42"/>
      <c r="AP126" s="42">
        <v>7</v>
      </c>
      <c r="AQ126" s="42"/>
      <c r="AR126" s="42"/>
      <c r="AS126" s="42"/>
      <c r="AT126" s="42"/>
      <c r="AU126" s="42">
        <v>8</v>
      </c>
      <c r="AV126" s="42"/>
      <c r="AW126" s="42"/>
      <c r="AX126" s="42"/>
      <c r="AY126" s="42"/>
      <c r="AZ126" s="42">
        <v>9</v>
      </c>
      <c r="BA126" s="42"/>
      <c r="BB126" s="42"/>
      <c r="BC126" s="42"/>
      <c r="BD126" s="42"/>
      <c r="BE126" s="42">
        <v>10</v>
      </c>
      <c r="BF126" s="42"/>
      <c r="BG126" s="42"/>
      <c r="BH126" s="42"/>
      <c r="BI126" s="42"/>
    </row>
    <row r="127" spans="1:79" ht="15.75" hidden="1" customHeight="1" x14ac:dyDescent="0.25">
      <c r="A127" s="96" t="s">
        <v>154</v>
      </c>
      <c r="B127" s="97"/>
      <c r="C127" s="97"/>
      <c r="D127" s="42" t="s">
        <v>57</v>
      </c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 t="s">
        <v>70</v>
      </c>
      <c r="R127" s="42"/>
      <c r="S127" s="42"/>
      <c r="T127" s="42"/>
      <c r="U127" s="42"/>
      <c r="V127" s="42" t="s">
        <v>71</v>
      </c>
      <c r="W127" s="42"/>
      <c r="X127" s="42"/>
      <c r="Y127" s="42"/>
      <c r="Z127" s="42"/>
      <c r="AA127" s="42"/>
      <c r="AB127" s="42"/>
      <c r="AC127" s="42"/>
      <c r="AD127" s="42"/>
      <c r="AE127" s="42"/>
      <c r="AF127" s="71" t="s">
        <v>107</v>
      </c>
      <c r="AG127" s="71"/>
      <c r="AH127" s="71"/>
      <c r="AI127" s="71"/>
      <c r="AJ127" s="71"/>
      <c r="AK127" s="69" t="s">
        <v>108</v>
      </c>
      <c r="AL127" s="69"/>
      <c r="AM127" s="69"/>
      <c r="AN127" s="69"/>
      <c r="AO127" s="69"/>
      <c r="AP127" s="91" t="s">
        <v>180</v>
      </c>
      <c r="AQ127" s="91"/>
      <c r="AR127" s="91"/>
      <c r="AS127" s="91"/>
      <c r="AT127" s="91"/>
      <c r="AU127" s="71" t="s">
        <v>109</v>
      </c>
      <c r="AV127" s="71"/>
      <c r="AW127" s="71"/>
      <c r="AX127" s="71"/>
      <c r="AY127" s="71"/>
      <c r="AZ127" s="69" t="s">
        <v>110</v>
      </c>
      <c r="BA127" s="69"/>
      <c r="BB127" s="69"/>
      <c r="BC127" s="69"/>
      <c r="BD127" s="69"/>
      <c r="BE127" s="91" t="s">
        <v>180</v>
      </c>
      <c r="BF127" s="91"/>
      <c r="BG127" s="91"/>
      <c r="BH127" s="91"/>
      <c r="BI127" s="91"/>
      <c r="CA127" t="s">
        <v>39</v>
      </c>
    </row>
    <row r="128" spans="1:79" s="6" customFormat="1" ht="13.8" x14ac:dyDescent="0.25">
      <c r="A128" s="43">
        <v>0</v>
      </c>
      <c r="B128" s="44"/>
      <c r="C128" s="44"/>
      <c r="D128" s="46" t="s">
        <v>179</v>
      </c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CA128" s="6" t="s">
        <v>40</v>
      </c>
    </row>
    <row r="129" spans="1:79" s="25" customFormat="1" ht="27.6" customHeight="1" x14ac:dyDescent="0.25">
      <c r="A129" s="34">
        <v>0</v>
      </c>
      <c r="B129" s="35"/>
      <c r="C129" s="35"/>
      <c r="D129" s="41" t="s">
        <v>181</v>
      </c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8"/>
      <c r="Q129" s="42" t="s">
        <v>182</v>
      </c>
      <c r="R129" s="42"/>
      <c r="S129" s="42"/>
      <c r="T129" s="42"/>
      <c r="U129" s="42"/>
      <c r="V129" s="42" t="s">
        <v>183</v>
      </c>
      <c r="W129" s="42"/>
      <c r="X129" s="42"/>
      <c r="Y129" s="42"/>
      <c r="Z129" s="42"/>
      <c r="AA129" s="42"/>
      <c r="AB129" s="42"/>
      <c r="AC129" s="42"/>
      <c r="AD129" s="42"/>
      <c r="AE129" s="42"/>
      <c r="AF129" s="33">
        <v>6000</v>
      </c>
      <c r="AG129" s="33"/>
      <c r="AH129" s="33"/>
      <c r="AI129" s="33"/>
      <c r="AJ129" s="33"/>
      <c r="AK129" s="33">
        <v>0</v>
      </c>
      <c r="AL129" s="33"/>
      <c r="AM129" s="33"/>
      <c r="AN129" s="33"/>
      <c r="AO129" s="33"/>
      <c r="AP129" s="33">
        <v>6000</v>
      </c>
      <c r="AQ129" s="33"/>
      <c r="AR129" s="33"/>
      <c r="AS129" s="33"/>
      <c r="AT129" s="33"/>
      <c r="AU129" s="33">
        <v>6000</v>
      </c>
      <c r="AV129" s="33"/>
      <c r="AW129" s="33"/>
      <c r="AX129" s="33"/>
      <c r="AY129" s="33"/>
      <c r="AZ129" s="33">
        <v>0</v>
      </c>
      <c r="BA129" s="33"/>
      <c r="BB129" s="33"/>
      <c r="BC129" s="33"/>
      <c r="BD129" s="33"/>
      <c r="BE129" s="33">
        <v>6000</v>
      </c>
      <c r="BF129" s="33"/>
      <c r="BG129" s="33"/>
      <c r="BH129" s="33"/>
      <c r="BI129" s="33"/>
    </row>
    <row r="130" spans="1:79" s="6" customFormat="1" ht="13.8" x14ac:dyDescent="0.25">
      <c r="A130" s="43">
        <v>0</v>
      </c>
      <c r="B130" s="44"/>
      <c r="C130" s="44"/>
      <c r="D130" s="45" t="s">
        <v>184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</row>
    <row r="131" spans="1:79" s="25" customFormat="1" ht="27.6" customHeight="1" x14ac:dyDescent="0.25">
      <c r="A131" s="34">
        <v>0</v>
      </c>
      <c r="B131" s="35"/>
      <c r="C131" s="35"/>
      <c r="D131" s="41" t="s">
        <v>185</v>
      </c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8"/>
      <c r="Q131" s="42" t="s">
        <v>186</v>
      </c>
      <c r="R131" s="42"/>
      <c r="S131" s="42"/>
      <c r="T131" s="42"/>
      <c r="U131" s="42"/>
      <c r="V131" s="41" t="s">
        <v>187</v>
      </c>
      <c r="W131" s="37"/>
      <c r="X131" s="37"/>
      <c r="Y131" s="37"/>
      <c r="Z131" s="37"/>
      <c r="AA131" s="37"/>
      <c r="AB131" s="37"/>
      <c r="AC131" s="37"/>
      <c r="AD131" s="37"/>
      <c r="AE131" s="38"/>
      <c r="AF131" s="33">
        <v>4</v>
      </c>
      <c r="AG131" s="33"/>
      <c r="AH131" s="33"/>
      <c r="AI131" s="33"/>
      <c r="AJ131" s="33"/>
      <c r="AK131" s="33">
        <v>0</v>
      </c>
      <c r="AL131" s="33"/>
      <c r="AM131" s="33"/>
      <c r="AN131" s="33"/>
      <c r="AO131" s="33"/>
      <c r="AP131" s="33">
        <v>4</v>
      </c>
      <c r="AQ131" s="33"/>
      <c r="AR131" s="33"/>
      <c r="AS131" s="33"/>
      <c r="AT131" s="33"/>
      <c r="AU131" s="33">
        <v>4</v>
      </c>
      <c r="AV131" s="33"/>
      <c r="AW131" s="33"/>
      <c r="AX131" s="33"/>
      <c r="AY131" s="33"/>
      <c r="AZ131" s="33">
        <v>0</v>
      </c>
      <c r="BA131" s="33"/>
      <c r="BB131" s="33"/>
      <c r="BC131" s="33"/>
      <c r="BD131" s="33"/>
      <c r="BE131" s="33">
        <v>4</v>
      </c>
      <c r="BF131" s="33"/>
      <c r="BG131" s="33"/>
      <c r="BH131" s="33"/>
      <c r="BI131" s="33"/>
    </row>
    <row r="132" spans="1:79" s="25" customFormat="1" ht="13.8" customHeight="1" x14ac:dyDescent="0.25">
      <c r="A132" s="34">
        <v>0</v>
      </c>
      <c r="B132" s="35"/>
      <c r="C132" s="35"/>
      <c r="D132" s="41" t="s">
        <v>188</v>
      </c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8"/>
      <c r="Q132" s="42" t="s">
        <v>186</v>
      </c>
      <c r="R132" s="42"/>
      <c r="S132" s="42"/>
      <c r="T132" s="42"/>
      <c r="U132" s="42"/>
      <c r="V132" s="41" t="s">
        <v>187</v>
      </c>
      <c r="W132" s="37"/>
      <c r="X132" s="37"/>
      <c r="Y132" s="37"/>
      <c r="Z132" s="37"/>
      <c r="AA132" s="37"/>
      <c r="AB132" s="37"/>
      <c r="AC132" s="37"/>
      <c r="AD132" s="37"/>
      <c r="AE132" s="38"/>
      <c r="AF132" s="33">
        <v>1</v>
      </c>
      <c r="AG132" s="33"/>
      <c r="AH132" s="33"/>
      <c r="AI132" s="33"/>
      <c r="AJ132" s="33"/>
      <c r="AK132" s="33">
        <v>0</v>
      </c>
      <c r="AL132" s="33"/>
      <c r="AM132" s="33"/>
      <c r="AN132" s="33"/>
      <c r="AO132" s="33"/>
      <c r="AP132" s="33">
        <v>1</v>
      </c>
      <c r="AQ132" s="33"/>
      <c r="AR132" s="33"/>
      <c r="AS132" s="33"/>
      <c r="AT132" s="33"/>
      <c r="AU132" s="33">
        <v>1</v>
      </c>
      <c r="AV132" s="33"/>
      <c r="AW132" s="33"/>
      <c r="AX132" s="33"/>
      <c r="AY132" s="33"/>
      <c r="AZ132" s="33">
        <v>0</v>
      </c>
      <c r="BA132" s="33"/>
      <c r="BB132" s="33"/>
      <c r="BC132" s="33"/>
      <c r="BD132" s="33"/>
      <c r="BE132" s="33">
        <v>1</v>
      </c>
      <c r="BF132" s="33"/>
      <c r="BG132" s="33"/>
      <c r="BH132" s="33"/>
      <c r="BI132" s="33"/>
    </row>
    <row r="133" spans="1:79" s="25" customFormat="1" ht="13.8" customHeight="1" x14ac:dyDescent="0.25">
      <c r="A133" s="34">
        <v>0</v>
      </c>
      <c r="B133" s="35"/>
      <c r="C133" s="35"/>
      <c r="D133" s="41" t="s">
        <v>189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2" t="s">
        <v>186</v>
      </c>
      <c r="R133" s="42"/>
      <c r="S133" s="42"/>
      <c r="T133" s="42"/>
      <c r="U133" s="42"/>
      <c r="V133" s="41" t="s">
        <v>187</v>
      </c>
      <c r="W133" s="37"/>
      <c r="X133" s="37"/>
      <c r="Y133" s="37"/>
      <c r="Z133" s="37"/>
      <c r="AA133" s="37"/>
      <c r="AB133" s="37"/>
      <c r="AC133" s="37"/>
      <c r="AD133" s="37"/>
      <c r="AE133" s="38"/>
      <c r="AF133" s="33">
        <v>3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3</v>
      </c>
      <c r="AQ133" s="33"/>
      <c r="AR133" s="33"/>
      <c r="AS133" s="33"/>
      <c r="AT133" s="33"/>
      <c r="AU133" s="33">
        <v>3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3</v>
      </c>
      <c r="BF133" s="33"/>
      <c r="BG133" s="33"/>
      <c r="BH133" s="33"/>
      <c r="BI133" s="33"/>
    </row>
    <row r="134" spans="1:79" s="6" customFormat="1" ht="13.8" x14ac:dyDescent="0.25">
      <c r="A134" s="43">
        <v>0</v>
      </c>
      <c r="B134" s="44"/>
      <c r="C134" s="44"/>
      <c r="D134" s="45" t="s">
        <v>190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46"/>
      <c r="R134" s="46"/>
      <c r="S134" s="46"/>
      <c r="T134" s="46"/>
      <c r="U134" s="46"/>
      <c r="V134" s="45"/>
      <c r="W134" s="30"/>
      <c r="X134" s="30"/>
      <c r="Y134" s="30"/>
      <c r="Z134" s="30"/>
      <c r="AA134" s="30"/>
      <c r="AB134" s="30"/>
      <c r="AC134" s="30"/>
      <c r="AD134" s="30"/>
      <c r="AE134" s="31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</row>
    <row r="135" spans="1:79" s="25" customFormat="1" ht="13.8" customHeight="1" x14ac:dyDescent="0.25">
      <c r="A135" s="34">
        <v>0</v>
      </c>
      <c r="B135" s="35"/>
      <c r="C135" s="35"/>
      <c r="D135" s="41" t="s">
        <v>191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2" t="s">
        <v>182</v>
      </c>
      <c r="R135" s="42"/>
      <c r="S135" s="42"/>
      <c r="T135" s="42"/>
      <c r="U135" s="42"/>
      <c r="V135" s="41" t="s">
        <v>192</v>
      </c>
      <c r="W135" s="37"/>
      <c r="X135" s="37"/>
      <c r="Y135" s="37"/>
      <c r="Z135" s="37"/>
      <c r="AA135" s="37"/>
      <c r="AB135" s="37"/>
      <c r="AC135" s="37"/>
      <c r="AD135" s="37"/>
      <c r="AE135" s="38"/>
      <c r="AF135" s="33">
        <v>1500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1500</v>
      </c>
      <c r="AQ135" s="33"/>
      <c r="AR135" s="33"/>
      <c r="AS135" s="33"/>
      <c r="AT135" s="33"/>
      <c r="AU135" s="33">
        <v>1500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1500</v>
      </c>
      <c r="BF135" s="33"/>
      <c r="BG135" s="33"/>
      <c r="BH135" s="33"/>
      <c r="BI135" s="33"/>
    </row>
    <row r="136" spans="1:79" s="6" customFormat="1" ht="13.8" x14ac:dyDescent="0.25">
      <c r="A136" s="43">
        <v>0</v>
      </c>
      <c r="B136" s="44"/>
      <c r="C136" s="44"/>
      <c r="D136" s="45" t="s">
        <v>193</v>
      </c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1"/>
      <c r="Q136" s="46"/>
      <c r="R136" s="46"/>
      <c r="S136" s="46"/>
      <c r="T136" s="46"/>
      <c r="U136" s="46"/>
      <c r="V136" s="45"/>
      <c r="W136" s="30"/>
      <c r="X136" s="30"/>
      <c r="Y136" s="30"/>
      <c r="Z136" s="30"/>
      <c r="AA136" s="30"/>
      <c r="AB136" s="30"/>
      <c r="AC136" s="30"/>
      <c r="AD136" s="30"/>
      <c r="AE136" s="31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</row>
    <row r="137" spans="1:79" s="25" customFormat="1" ht="18" customHeight="1" x14ac:dyDescent="0.25">
      <c r="A137" s="34">
        <v>0</v>
      </c>
      <c r="B137" s="35"/>
      <c r="C137" s="35"/>
      <c r="D137" s="41" t="s">
        <v>194</v>
      </c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8"/>
      <c r="Q137" s="42" t="s">
        <v>195</v>
      </c>
      <c r="R137" s="42"/>
      <c r="S137" s="42"/>
      <c r="T137" s="42"/>
      <c r="U137" s="42"/>
      <c r="V137" s="41" t="s">
        <v>196</v>
      </c>
      <c r="W137" s="37"/>
      <c r="X137" s="37"/>
      <c r="Y137" s="37"/>
      <c r="Z137" s="37"/>
      <c r="AA137" s="37"/>
      <c r="AB137" s="37"/>
      <c r="AC137" s="37"/>
      <c r="AD137" s="37"/>
      <c r="AE137" s="38"/>
      <c r="AF137" s="33">
        <v>100</v>
      </c>
      <c r="AG137" s="33"/>
      <c r="AH137" s="33"/>
      <c r="AI137" s="33"/>
      <c r="AJ137" s="33"/>
      <c r="AK137" s="33">
        <v>0</v>
      </c>
      <c r="AL137" s="33"/>
      <c r="AM137" s="33"/>
      <c r="AN137" s="33"/>
      <c r="AO137" s="33"/>
      <c r="AP137" s="33">
        <v>100</v>
      </c>
      <c r="AQ137" s="33"/>
      <c r="AR137" s="33"/>
      <c r="AS137" s="33"/>
      <c r="AT137" s="33"/>
      <c r="AU137" s="33">
        <v>100</v>
      </c>
      <c r="AV137" s="33"/>
      <c r="AW137" s="33"/>
      <c r="AX137" s="33"/>
      <c r="AY137" s="33"/>
      <c r="AZ137" s="33">
        <v>0</v>
      </c>
      <c r="BA137" s="33"/>
      <c r="BB137" s="33"/>
      <c r="BC137" s="33"/>
      <c r="BD137" s="33"/>
      <c r="BE137" s="33">
        <v>100</v>
      </c>
      <c r="BF137" s="33"/>
      <c r="BG137" s="33"/>
      <c r="BH137" s="33"/>
      <c r="BI137" s="33"/>
    </row>
    <row r="139" spans="1:79" ht="14.25" customHeight="1" x14ac:dyDescent="0.25">
      <c r="A139" s="67" t="s">
        <v>124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</row>
    <row r="140" spans="1:79" ht="15" hidden="1" customHeight="1" x14ac:dyDescent="0.25">
      <c r="A140" s="83" t="s">
        <v>213</v>
      </c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3"/>
      <c r="AO140" s="83"/>
      <c r="AP140" s="83"/>
      <c r="AQ140" s="83"/>
      <c r="AR140" s="83"/>
      <c r="AS140" s="83"/>
      <c r="AT140" s="83"/>
      <c r="AU140" s="83"/>
      <c r="AV140" s="83"/>
      <c r="AW140" s="83"/>
      <c r="AX140" s="83"/>
      <c r="AY140" s="83"/>
      <c r="AZ140" s="83"/>
      <c r="BA140" s="83"/>
      <c r="BB140" s="83"/>
      <c r="BC140" s="83"/>
      <c r="BD140" s="83"/>
      <c r="BE140" s="83"/>
      <c r="BF140" s="83"/>
      <c r="BG140" s="83"/>
      <c r="BH140" s="83"/>
      <c r="BI140" s="83"/>
      <c r="BJ140" s="83"/>
      <c r="BK140" s="83"/>
      <c r="BL140" s="83"/>
      <c r="BM140" s="83"/>
      <c r="BN140" s="83"/>
      <c r="BO140" s="83"/>
      <c r="BP140" s="83"/>
      <c r="BQ140" s="83"/>
      <c r="BR140" s="83"/>
    </row>
    <row r="141" spans="1:79" ht="12.9" customHeight="1" x14ac:dyDescent="0.25">
      <c r="A141" s="85" t="s">
        <v>19</v>
      </c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7"/>
      <c r="U141" s="42" t="s">
        <v>214</v>
      </c>
      <c r="V141" s="42"/>
      <c r="W141" s="42"/>
      <c r="X141" s="42"/>
      <c r="Y141" s="42"/>
      <c r="Z141" s="42"/>
      <c r="AA141" s="42"/>
      <c r="AB141" s="42"/>
      <c r="AC141" s="42"/>
      <c r="AD141" s="42"/>
      <c r="AE141" s="42" t="s">
        <v>217</v>
      </c>
      <c r="AF141" s="42"/>
      <c r="AG141" s="42"/>
      <c r="AH141" s="42"/>
      <c r="AI141" s="42"/>
      <c r="AJ141" s="42"/>
      <c r="AK141" s="42"/>
      <c r="AL141" s="42"/>
      <c r="AM141" s="42"/>
      <c r="AN141" s="42"/>
      <c r="AO141" s="42" t="s">
        <v>224</v>
      </c>
      <c r="AP141" s="42"/>
      <c r="AQ141" s="42"/>
      <c r="AR141" s="42"/>
      <c r="AS141" s="42"/>
      <c r="AT141" s="42"/>
      <c r="AU141" s="42"/>
      <c r="AV141" s="42"/>
      <c r="AW141" s="42"/>
      <c r="AX141" s="42"/>
      <c r="AY141" s="42" t="s">
        <v>235</v>
      </c>
      <c r="AZ141" s="42"/>
      <c r="BA141" s="42"/>
      <c r="BB141" s="42"/>
      <c r="BC141" s="42"/>
      <c r="BD141" s="42"/>
      <c r="BE141" s="42"/>
      <c r="BF141" s="42"/>
      <c r="BG141" s="42"/>
      <c r="BH141" s="42"/>
      <c r="BI141" s="42" t="s">
        <v>240</v>
      </c>
      <c r="BJ141" s="42"/>
      <c r="BK141" s="42"/>
      <c r="BL141" s="42"/>
      <c r="BM141" s="42"/>
      <c r="BN141" s="42"/>
      <c r="BO141" s="42"/>
      <c r="BP141" s="42"/>
      <c r="BQ141" s="42"/>
      <c r="BR141" s="42"/>
    </row>
    <row r="142" spans="1:79" ht="30" customHeight="1" x14ac:dyDescent="0.25">
      <c r="A142" s="88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90"/>
      <c r="U142" s="42" t="s">
        <v>4</v>
      </c>
      <c r="V142" s="42"/>
      <c r="W142" s="42"/>
      <c r="X142" s="42"/>
      <c r="Y142" s="42"/>
      <c r="Z142" s="42" t="s">
        <v>3</v>
      </c>
      <c r="AA142" s="42"/>
      <c r="AB142" s="42"/>
      <c r="AC142" s="42"/>
      <c r="AD142" s="42"/>
      <c r="AE142" s="42" t="s">
        <v>4</v>
      </c>
      <c r="AF142" s="42"/>
      <c r="AG142" s="42"/>
      <c r="AH142" s="42"/>
      <c r="AI142" s="42"/>
      <c r="AJ142" s="42" t="s">
        <v>3</v>
      </c>
      <c r="AK142" s="42"/>
      <c r="AL142" s="42"/>
      <c r="AM142" s="42"/>
      <c r="AN142" s="42"/>
      <c r="AO142" s="42" t="s">
        <v>4</v>
      </c>
      <c r="AP142" s="42"/>
      <c r="AQ142" s="42"/>
      <c r="AR142" s="42"/>
      <c r="AS142" s="42"/>
      <c r="AT142" s="42" t="s">
        <v>3</v>
      </c>
      <c r="AU142" s="42"/>
      <c r="AV142" s="42"/>
      <c r="AW142" s="42"/>
      <c r="AX142" s="42"/>
      <c r="AY142" s="42" t="s">
        <v>4</v>
      </c>
      <c r="AZ142" s="42"/>
      <c r="BA142" s="42"/>
      <c r="BB142" s="42"/>
      <c r="BC142" s="42"/>
      <c r="BD142" s="42" t="s">
        <v>3</v>
      </c>
      <c r="BE142" s="42"/>
      <c r="BF142" s="42"/>
      <c r="BG142" s="42"/>
      <c r="BH142" s="42"/>
      <c r="BI142" s="42" t="s">
        <v>4</v>
      </c>
      <c r="BJ142" s="42"/>
      <c r="BK142" s="42"/>
      <c r="BL142" s="42"/>
      <c r="BM142" s="42"/>
      <c r="BN142" s="42" t="s">
        <v>3</v>
      </c>
      <c r="BO142" s="42"/>
      <c r="BP142" s="42"/>
      <c r="BQ142" s="42"/>
      <c r="BR142" s="42"/>
    </row>
    <row r="143" spans="1:79" ht="15" customHeight="1" x14ac:dyDescent="0.25">
      <c r="A143" s="80">
        <v>1</v>
      </c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2"/>
      <c r="U143" s="42">
        <v>2</v>
      </c>
      <c r="V143" s="42"/>
      <c r="W143" s="42"/>
      <c r="X143" s="42"/>
      <c r="Y143" s="42"/>
      <c r="Z143" s="42">
        <v>3</v>
      </c>
      <c r="AA143" s="42"/>
      <c r="AB143" s="42"/>
      <c r="AC143" s="42"/>
      <c r="AD143" s="42"/>
      <c r="AE143" s="42">
        <v>4</v>
      </c>
      <c r="AF143" s="42"/>
      <c r="AG143" s="42"/>
      <c r="AH143" s="42"/>
      <c r="AI143" s="42"/>
      <c r="AJ143" s="42">
        <v>5</v>
      </c>
      <c r="AK143" s="42"/>
      <c r="AL143" s="42"/>
      <c r="AM143" s="42"/>
      <c r="AN143" s="42"/>
      <c r="AO143" s="42">
        <v>6</v>
      </c>
      <c r="AP143" s="42"/>
      <c r="AQ143" s="42"/>
      <c r="AR143" s="42"/>
      <c r="AS143" s="42"/>
      <c r="AT143" s="42">
        <v>7</v>
      </c>
      <c r="AU143" s="42"/>
      <c r="AV143" s="42"/>
      <c r="AW143" s="42"/>
      <c r="AX143" s="42"/>
      <c r="AY143" s="42">
        <v>8</v>
      </c>
      <c r="AZ143" s="42"/>
      <c r="BA143" s="42"/>
      <c r="BB143" s="42"/>
      <c r="BC143" s="42"/>
      <c r="BD143" s="42">
        <v>9</v>
      </c>
      <c r="BE143" s="42"/>
      <c r="BF143" s="42"/>
      <c r="BG143" s="42"/>
      <c r="BH143" s="42"/>
      <c r="BI143" s="42">
        <v>10</v>
      </c>
      <c r="BJ143" s="42"/>
      <c r="BK143" s="42"/>
      <c r="BL143" s="42"/>
      <c r="BM143" s="42"/>
      <c r="BN143" s="42">
        <v>11</v>
      </c>
      <c r="BO143" s="42"/>
      <c r="BP143" s="42"/>
      <c r="BQ143" s="42"/>
      <c r="BR143" s="42"/>
    </row>
    <row r="144" spans="1:79" s="1" customFormat="1" ht="15.75" hidden="1" customHeight="1" x14ac:dyDescent="0.25">
      <c r="A144" s="96" t="s">
        <v>57</v>
      </c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8"/>
      <c r="U144" s="71" t="s">
        <v>65</v>
      </c>
      <c r="V144" s="71"/>
      <c r="W144" s="71"/>
      <c r="X144" s="71"/>
      <c r="Y144" s="71"/>
      <c r="Z144" s="69" t="s">
        <v>66</v>
      </c>
      <c r="AA144" s="69"/>
      <c r="AB144" s="69"/>
      <c r="AC144" s="69"/>
      <c r="AD144" s="69"/>
      <c r="AE144" s="71" t="s">
        <v>67</v>
      </c>
      <c r="AF144" s="71"/>
      <c r="AG144" s="71"/>
      <c r="AH144" s="71"/>
      <c r="AI144" s="71"/>
      <c r="AJ144" s="69" t="s">
        <v>68</v>
      </c>
      <c r="AK144" s="69"/>
      <c r="AL144" s="69"/>
      <c r="AM144" s="69"/>
      <c r="AN144" s="69"/>
      <c r="AO144" s="71" t="s">
        <v>58</v>
      </c>
      <c r="AP144" s="71"/>
      <c r="AQ144" s="71"/>
      <c r="AR144" s="71"/>
      <c r="AS144" s="71"/>
      <c r="AT144" s="69" t="s">
        <v>59</v>
      </c>
      <c r="AU144" s="69"/>
      <c r="AV144" s="69"/>
      <c r="AW144" s="69"/>
      <c r="AX144" s="69"/>
      <c r="AY144" s="71" t="s">
        <v>60</v>
      </c>
      <c r="AZ144" s="71"/>
      <c r="BA144" s="71"/>
      <c r="BB144" s="71"/>
      <c r="BC144" s="71"/>
      <c r="BD144" s="69" t="s">
        <v>61</v>
      </c>
      <c r="BE144" s="69"/>
      <c r="BF144" s="69"/>
      <c r="BG144" s="69"/>
      <c r="BH144" s="69"/>
      <c r="BI144" s="71" t="s">
        <v>62</v>
      </c>
      <c r="BJ144" s="71"/>
      <c r="BK144" s="71"/>
      <c r="BL144" s="71"/>
      <c r="BM144" s="71"/>
      <c r="BN144" s="69" t="s">
        <v>63</v>
      </c>
      <c r="BO144" s="69"/>
      <c r="BP144" s="69"/>
      <c r="BQ144" s="69"/>
      <c r="BR144" s="69"/>
      <c r="CA144" t="s">
        <v>41</v>
      </c>
    </row>
    <row r="145" spans="1:79" s="6" customFormat="1" ht="12.75" customHeight="1" x14ac:dyDescent="0.25">
      <c r="A145" s="43" t="s">
        <v>147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52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CA145" s="6" t="s">
        <v>42</v>
      </c>
    </row>
    <row r="146" spans="1:79" s="25" customFormat="1" ht="26.4" customHeight="1" x14ac:dyDescent="0.25">
      <c r="A146" s="36" t="s">
        <v>197</v>
      </c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8"/>
      <c r="U146" s="39" t="s">
        <v>173</v>
      </c>
      <c r="V146" s="39"/>
      <c r="W146" s="39"/>
      <c r="X146" s="39"/>
      <c r="Y146" s="39"/>
      <c r="Z146" s="39"/>
      <c r="AA146" s="39"/>
      <c r="AB146" s="39"/>
      <c r="AC146" s="39"/>
      <c r="AD146" s="39"/>
      <c r="AE146" s="39" t="s">
        <v>173</v>
      </c>
      <c r="AF146" s="39"/>
      <c r="AG146" s="39"/>
      <c r="AH146" s="39"/>
      <c r="AI146" s="39"/>
      <c r="AJ146" s="39"/>
      <c r="AK146" s="39"/>
      <c r="AL146" s="39"/>
      <c r="AM146" s="39"/>
      <c r="AN146" s="39"/>
      <c r="AO146" s="39" t="s">
        <v>173</v>
      </c>
      <c r="AP146" s="39"/>
      <c r="AQ146" s="39"/>
      <c r="AR146" s="39"/>
      <c r="AS146" s="39"/>
      <c r="AT146" s="39"/>
      <c r="AU146" s="39"/>
      <c r="AV146" s="39"/>
      <c r="AW146" s="39"/>
      <c r="AX146" s="39"/>
      <c r="AY146" s="39" t="s">
        <v>173</v>
      </c>
      <c r="AZ146" s="39"/>
      <c r="BA146" s="39"/>
      <c r="BB146" s="39"/>
      <c r="BC146" s="39"/>
      <c r="BD146" s="39"/>
      <c r="BE146" s="39"/>
      <c r="BF146" s="39"/>
      <c r="BG146" s="39"/>
      <c r="BH146" s="39"/>
      <c r="BI146" s="39" t="s">
        <v>173</v>
      </c>
      <c r="BJ146" s="39"/>
      <c r="BK146" s="39"/>
      <c r="BL146" s="39"/>
      <c r="BM146" s="39"/>
      <c r="BN146" s="39"/>
      <c r="BO146" s="39"/>
      <c r="BP146" s="39"/>
      <c r="BQ146" s="39"/>
      <c r="BR146" s="39"/>
    </row>
    <row r="148" spans="1:79" hidden="1" x14ac:dyDescent="0.25"/>
    <row r="149" spans="1:79" ht="14.25" customHeight="1" x14ac:dyDescent="0.25">
      <c r="A149" s="67" t="s">
        <v>125</v>
      </c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67"/>
    </row>
    <row r="150" spans="1:79" ht="15" customHeight="1" x14ac:dyDescent="0.25">
      <c r="A150" s="85" t="s">
        <v>6</v>
      </c>
      <c r="B150" s="86"/>
      <c r="C150" s="86"/>
      <c r="D150" s="85" t="s">
        <v>10</v>
      </c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7"/>
      <c r="W150" s="42" t="s">
        <v>214</v>
      </c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 t="s">
        <v>218</v>
      </c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 t="s">
        <v>229</v>
      </c>
      <c r="AV150" s="42"/>
      <c r="AW150" s="42"/>
      <c r="AX150" s="42"/>
      <c r="AY150" s="42"/>
      <c r="AZ150" s="42"/>
      <c r="BA150" s="42" t="s">
        <v>236</v>
      </c>
      <c r="BB150" s="42"/>
      <c r="BC150" s="42"/>
      <c r="BD150" s="42"/>
      <c r="BE150" s="42"/>
      <c r="BF150" s="42"/>
      <c r="BG150" s="42" t="s">
        <v>245</v>
      </c>
      <c r="BH150" s="42"/>
      <c r="BI150" s="42"/>
      <c r="BJ150" s="42"/>
      <c r="BK150" s="42"/>
      <c r="BL150" s="42"/>
    </row>
    <row r="151" spans="1:79" ht="15" customHeight="1" x14ac:dyDescent="0.25">
      <c r="A151" s="99"/>
      <c r="B151" s="100"/>
      <c r="C151" s="100"/>
      <c r="D151" s="99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1"/>
      <c r="W151" s="42" t="s">
        <v>4</v>
      </c>
      <c r="X151" s="42"/>
      <c r="Y151" s="42"/>
      <c r="Z151" s="42"/>
      <c r="AA151" s="42"/>
      <c r="AB151" s="42"/>
      <c r="AC151" s="42" t="s">
        <v>3</v>
      </c>
      <c r="AD151" s="42"/>
      <c r="AE151" s="42"/>
      <c r="AF151" s="42"/>
      <c r="AG151" s="42"/>
      <c r="AH151" s="42"/>
      <c r="AI151" s="42" t="s">
        <v>4</v>
      </c>
      <c r="AJ151" s="42"/>
      <c r="AK151" s="42"/>
      <c r="AL151" s="42"/>
      <c r="AM151" s="42"/>
      <c r="AN151" s="42"/>
      <c r="AO151" s="42" t="s">
        <v>3</v>
      </c>
      <c r="AP151" s="42"/>
      <c r="AQ151" s="42"/>
      <c r="AR151" s="42"/>
      <c r="AS151" s="42"/>
      <c r="AT151" s="42"/>
      <c r="AU151" s="73" t="s">
        <v>4</v>
      </c>
      <c r="AV151" s="73"/>
      <c r="AW151" s="73"/>
      <c r="AX151" s="73" t="s">
        <v>3</v>
      </c>
      <c r="AY151" s="73"/>
      <c r="AZ151" s="73"/>
      <c r="BA151" s="73" t="s">
        <v>4</v>
      </c>
      <c r="BB151" s="73"/>
      <c r="BC151" s="73"/>
      <c r="BD151" s="73" t="s">
        <v>3</v>
      </c>
      <c r="BE151" s="73"/>
      <c r="BF151" s="73"/>
      <c r="BG151" s="73" t="s">
        <v>4</v>
      </c>
      <c r="BH151" s="73"/>
      <c r="BI151" s="73"/>
      <c r="BJ151" s="73" t="s">
        <v>3</v>
      </c>
      <c r="BK151" s="73"/>
      <c r="BL151" s="73"/>
    </row>
    <row r="152" spans="1:79" ht="57" customHeight="1" x14ac:dyDescent="0.25">
      <c r="A152" s="88"/>
      <c r="B152" s="89"/>
      <c r="C152" s="89"/>
      <c r="D152" s="88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90"/>
      <c r="W152" s="42" t="s">
        <v>12</v>
      </c>
      <c r="X152" s="42"/>
      <c r="Y152" s="42"/>
      <c r="Z152" s="42" t="s">
        <v>11</v>
      </c>
      <c r="AA152" s="42"/>
      <c r="AB152" s="42"/>
      <c r="AC152" s="42" t="s">
        <v>12</v>
      </c>
      <c r="AD152" s="42"/>
      <c r="AE152" s="42"/>
      <c r="AF152" s="42" t="s">
        <v>11</v>
      </c>
      <c r="AG152" s="42"/>
      <c r="AH152" s="42"/>
      <c r="AI152" s="42" t="s">
        <v>12</v>
      </c>
      <c r="AJ152" s="42"/>
      <c r="AK152" s="42"/>
      <c r="AL152" s="42" t="s">
        <v>11</v>
      </c>
      <c r="AM152" s="42"/>
      <c r="AN152" s="42"/>
      <c r="AO152" s="42" t="s">
        <v>12</v>
      </c>
      <c r="AP152" s="42"/>
      <c r="AQ152" s="42"/>
      <c r="AR152" s="42" t="s">
        <v>11</v>
      </c>
      <c r="AS152" s="42"/>
      <c r="AT152" s="42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  <c r="BF152" s="73"/>
      <c r="BG152" s="73"/>
      <c r="BH152" s="73"/>
      <c r="BI152" s="73"/>
      <c r="BJ152" s="73"/>
      <c r="BK152" s="73"/>
      <c r="BL152" s="73"/>
    </row>
    <row r="153" spans="1:79" ht="15" customHeight="1" x14ac:dyDescent="0.25">
      <c r="A153" s="80">
        <v>1</v>
      </c>
      <c r="B153" s="81"/>
      <c r="C153" s="81"/>
      <c r="D153" s="80">
        <v>2</v>
      </c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2"/>
      <c r="W153" s="42">
        <v>3</v>
      </c>
      <c r="X153" s="42"/>
      <c r="Y153" s="42"/>
      <c r="Z153" s="42">
        <v>4</v>
      </c>
      <c r="AA153" s="42"/>
      <c r="AB153" s="42"/>
      <c r="AC153" s="42">
        <v>5</v>
      </c>
      <c r="AD153" s="42"/>
      <c r="AE153" s="42"/>
      <c r="AF153" s="42">
        <v>6</v>
      </c>
      <c r="AG153" s="42"/>
      <c r="AH153" s="42"/>
      <c r="AI153" s="42">
        <v>7</v>
      </c>
      <c r="AJ153" s="42"/>
      <c r="AK153" s="42"/>
      <c r="AL153" s="42">
        <v>8</v>
      </c>
      <c r="AM153" s="42"/>
      <c r="AN153" s="42"/>
      <c r="AO153" s="42">
        <v>9</v>
      </c>
      <c r="AP153" s="42"/>
      <c r="AQ153" s="42"/>
      <c r="AR153" s="42">
        <v>10</v>
      </c>
      <c r="AS153" s="42"/>
      <c r="AT153" s="42"/>
      <c r="AU153" s="42">
        <v>11</v>
      </c>
      <c r="AV153" s="42"/>
      <c r="AW153" s="42"/>
      <c r="AX153" s="42">
        <v>12</v>
      </c>
      <c r="AY153" s="42"/>
      <c r="AZ153" s="42"/>
      <c r="BA153" s="42">
        <v>13</v>
      </c>
      <c r="BB153" s="42"/>
      <c r="BC153" s="42"/>
      <c r="BD153" s="42">
        <v>14</v>
      </c>
      <c r="BE153" s="42"/>
      <c r="BF153" s="42"/>
      <c r="BG153" s="42">
        <v>15</v>
      </c>
      <c r="BH153" s="42"/>
      <c r="BI153" s="42"/>
      <c r="BJ153" s="42">
        <v>16</v>
      </c>
      <c r="BK153" s="42"/>
      <c r="BL153" s="42"/>
    </row>
    <row r="154" spans="1:79" s="1" customFormat="1" ht="12.75" hidden="1" customHeight="1" x14ac:dyDescent="0.25">
      <c r="A154" s="96" t="s">
        <v>69</v>
      </c>
      <c r="B154" s="97"/>
      <c r="C154" s="97"/>
      <c r="D154" s="96" t="s">
        <v>57</v>
      </c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8"/>
      <c r="W154" s="71" t="s">
        <v>72</v>
      </c>
      <c r="X154" s="71"/>
      <c r="Y154" s="71"/>
      <c r="Z154" s="71" t="s">
        <v>73</v>
      </c>
      <c r="AA154" s="71"/>
      <c r="AB154" s="71"/>
      <c r="AC154" s="69" t="s">
        <v>74</v>
      </c>
      <c r="AD154" s="69"/>
      <c r="AE154" s="69"/>
      <c r="AF154" s="69" t="s">
        <v>75</v>
      </c>
      <c r="AG154" s="69"/>
      <c r="AH154" s="69"/>
      <c r="AI154" s="71" t="s">
        <v>76</v>
      </c>
      <c r="AJ154" s="71"/>
      <c r="AK154" s="71"/>
      <c r="AL154" s="71" t="s">
        <v>77</v>
      </c>
      <c r="AM154" s="71"/>
      <c r="AN154" s="71"/>
      <c r="AO154" s="69" t="s">
        <v>104</v>
      </c>
      <c r="AP154" s="69"/>
      <c r="AQ154" s="69"/>
      <c r="AR154" s="69" t="s">
        <v>78</v>
      </c>
      <c r="AS154" s="69"/>
      <c r="AT154" s="69"/>
      <c r="AU154" s="71" t="s">
        <v>105</v>
      </c>
      <c r="AV154" s="71"/>
      <c r="AW154" s="71"/>
      <c r="AX154" s="69" t="s">
        <v>106</v>
      </c>
      <c r="AY154" s="69"/>
      <c r="AZ154" s="69"/>
      <c r="BA154" s="71" t="s">
        <v>107</v>
      </c>
      <c r="BB154" s="71"/>
      <c r="BC154" s="71"/>
      <c r="BD154" s="69" t="s">
        <v>108</v>
      </c>
      <c r="BE154" s="69"/>
      <c r="BF154" s="69"/>
      <c r="BG154" s="71" t="s">
        <v>109</v>
      </c>
      <c r="BH154" s="71"/>
      <c r="BI154" s="71"/>
      <c r="BJ154" s="69" t="s">
        <v>110</v>
      </c>
      <c r="BK154" s="69"/>
      <c r="BL154" s="69"/>
      <c r="CA154" s="1" t="s">
        <v>103</v>
      </c>
    </row>
    <row r="155" spans="1:79" s="6" customFormat="1" ht="13.2" customHeight="1" x14ac:dyDescent="0.25">
      <c r="A155" s="43">
        <v>1</v>
      </c>
      <c r="B155" s="44"/>
      <c r="C155" s="44"/>
      <c r="D155" s="29" t="s">
        <v>198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1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CA155" s="6" t="s">
        <v>43</v>
      </c>
    </row>
    <row r="156" spans="1:79" s="25" customFormat="1" ht="26.4" customHeight="1" x14ac:dyDescent="0.25">
      <c r="A156" s="34">
        <v>2</v>
      </c>
      <c r="B156" s="35"/>
      <c r="C156" s="35"/>
      <c r="D156" s="36" t="s">
        <v>199</v>
      </c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8"/>
      <c r="W156" s="33" t="s">
        <v>173</v>
      </c>
      <c r="X156" s="33"/>
      <c r="Y156" s="33"/>
      <c r="Z156" s="33" t="s">
        <v>173</v>
      </c>
      <c r="AA156" s="33"/>
      <c r="AB156" s="33"/>
      <c r="AC156" s="33"/>
      <c r="AD156" s="33"/>
      <c r="AE156" s="33"/>
      <c r="AF156" s="33"/>
      <c r="AG156" s="33"/>
      <c r="AH156" s="33"/>
      <c r="AI156" s="33" t="s">
        <v>173</v>
      </c>
      <c r="AJ156" s="33"/>
      <c r="AK156" s="33"/>
      <c r="AL156" s="33" t="s">
        <v>173</v>
      </c>
      <c r="AM156" s="33"/>
      <c r="AN156" s="33"/>
      <c r="AO156" s="33"/>
      <c r="AP156" s="33"/>
      <c r="AQ156" s="33"/>
      <c r="AR156" s="33"/>
      <c r="AS156" s="33"/>
      <c r="AT156" s="33"/>
      <c r="AU156" s="33" t="s">
        <v>173</v>
      </c>
      <c r="AV156" s="33"/>
      <c r="AW156" s="33"/>
      <c r="AX156" s="33"/>
      <c r="AY156" s="33"/>
      <c r="AZ156" s="33"/>
      <c r="BA156" s="33" t="s">
        <v>173</v>
      </c>
      <c r="BB156" s="33"/>
      <c r="BC156" s="33"/>
      <c r="BD156" s="33"/>
      <c r="BE156" s="33"/>
      <c r="BF156" s="33"/>
      <c r="BG156" s="33" t="s">
        <v>173</v>
      </c>
      <c r="BH156" s="33"/>
      <c r="BI156" s="33"/>
      <c r="BJ156" s="33"/>
      <c r="BK156" s="33"/>
      <c r="BL156" s="33"/>
    </row>
    <row r="158" spans="1:79" hidden="1" x14ac:dyDescent="0.25"/>
    <row r="159" spans="1:79" ht="14.25" customHeight="1" x14ac:dyDescent="0.25">
      <c r="A159" s="67" t="s">
        <v>153</v>
      </c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</row>
    <row r="160" spans="1:79" ht="14.25" customHeight="1" x14ac:dyDescent="0.25">
      <c r="A160" s="67" t="s">
        <v>230</v>
      </c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67"/>
      <c r="BM160" s="67"/>
      <c r="BN160" s="67"/>
      <c r="BO160" s="67"/>
      <c r="BP160" s="67"/>
      <c r="BQ160" s="67"/>
      <c r="BR160" s="67"/>
      <c r="BS160" s="67"/>
    </row>
    <row r="161" spans="1:79" ht="15" hidden="1" customHeight="1" x14ac:dyDescent="0.25">
      <c r="A161" s="72" t="s">
        <v>213</v>
      </c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</row>
    <row r="162" spans="1:79" ht="15" customHeight="1" x14ac:dyDescent="0.25">
      <c r="A162" s="42" t="s">
        <v>6</v>
      </c>
      <c r="B162" s="42"/>
      <c r="C162" s="42"/>
      <c r="D162" s="42"/>
      <c r="E162" s="42"/>
      <c r="F162" s="42"/>
      <c r="G162" s="42" t="s">
        <v>126</v>
      </c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 t="s">
        <v>13</v>
      </c>
      <c r="U162" s="42"/>
      <c r="V162" s="42"/>
      <c r="W162" s="42"/>
      <c r="X162" s="42"/>
      <c r="Y162" s="42"/>
      <c r="Z162" s="42"/>
      <c r="AA162" s="80" t="s">
        <v>214</v>
      </c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5"/>
      <c r="AP162" s="80" t="s">
        <v>217</v>
      </c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2"/>
      <c r="BE162" s="80" t="s">
        <v>224</v>
      </c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2"/>
    </row>
    <row r="163" spans="1:79" ht="32.1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 t="s">
        <v>4</v>
      </c>
      <c r="AB163" s="42"/>
      <c r="AC163" s="42"/>
      <c r="AD163" s="42"/>
      <c r="AE163" s="42"/>
      <c r="AF163" s="42" t="s">
        <v>3</v>
      </c>
      <c r="AG163" s="42"/>
      <c r="AH163" s="42"/>
      <c r="AI163" s="42"/>
      <c r="AJ163" s="42"/>
      <c r="AK163" s="42" t="s">
        <v>89</v>
      </c>
      <c r="AL163" s="42"/>
      <c r="AM163" s="42"/>
      <c r="AN163" s="42"/>
      <c r="AO163" s="42"/>
      <c r="AP163" s="42" t="s">
        <v>4</v>
      </c>
      <c r="AQ163" s="42"/>
      <c r="AR163" s="42"/>
      <c r="AS163" s="42"/>
      <c r="AT163" s="42"/>
      <c r="AU163" s="42" t="s">
        <v>3</v>
      </c>
      <c r="AV163" s="42"/>
      <c r="AW163" s="42"/>
      <c r="AX163" s="42"/>
      <c r="AY163" s="42"/>
      <c r="AZ163" s="42" t="s">
        <v>96</v>
      </c>
      <c r="BA163" s="42"/>
      <c r="BB163" s="42"/>
      <c r="BC163" s="42"/>
      <c r="BD163" s="42"/>
      <c r="BE163" s="42" t="s">
        <v>4</v>
      </c>
      <c r="BF163" s="42"/>
      <c r="BG163" s="42"/>
      <c r="BH163" s="42"/>
      <c r="BI163" s="42"/>
      <c r="BJ163" s="42" t="s">
        <v>3</v>
      </c>
      <c r="BK163" s="42"/>
      <c r="BL163" s="42"/>
      <c r="BM163" s="42"/>
      <c r="BN163" s="42"/>
      <c r="BO163" s="42" t="s">
        <v>127</v>
      </c>
      <c r="BP163" s="42"/>
      <c r="BQ163" s="42"/>
      <c r="BR163" s="42"/>
      <c r="BS163" s="42"/>
    </row>
    <row r="164" spans="1:79" ht="15" customHeight="1" x14ac:dyDescent="0.25">
      <c r="A164" s="42">
        <v>1</v>
      </c>
      <c r="B164" s="42"/>
      <c r="C164" s="42"/>
      <c r="D164" s="42"/>
      <c r="E164" s="42"/>
      <c r="F164" s="42"/>
      <c r="G164" s="42">
        <v>2</v>
      </c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>
        <v>3</v>
      </c>
      <c r="U164" s="42"/>
      <c r="V164" s="42"/>
      <c r="W164" s="42"/>
      <c r="X164" s="42"/>
      <c r="Y164" s="42"/>
      <c r="Z164" s="42"/>
      <c r="AA164" s="42">
        <v>4</v>
      </c>
      <c r="AB164" s="42"/>
      <c r="AC164" s="42"/>
      <c r="AD164" s="42"/>
      <c r="AE164" s="42"/>
      <c r="AF164" s="42">
        <v>5</v>
      </c>
      <c r="AG164" s="42"/>
      <c r="AH164" s="42"/>
      <c r="AI164" s="42"/>
      <c r="AJ164" s="42"/>
      <c r="AK164" s="42">
        <v>6</v>
      </c>
      <c r="AL164" s="42"/>
      <c r="AM164" s="42"/>
      <c r="AN164" s="42"/>
      <c r="AO164" s="42"/>
      <c r="AP164" s="42">
        <v>7</v>
      </c>
      <c r="AQ164" s="42"/>
      <c r="AR164" s="42"/>
      <c r="AS164" s="42"/>
      <c r="AT164" s="42"/>
      <c r="AU164" s="42">
        <v>8</v>
      </c>
      <c r="AV164" s="42"/>
      <c r="AW164" s="42"/>
      <c r="AX164" s="42"/>
      <c r="AY164" s="42"/>
      <c r="AZ164" s="42">
        <v>9</v>
      </c>
      <c r="BA164" s="42"/>
      <c r="BB164" s="42"/>
      <c r="BC164" s="42"/>
      <c r="BD164" s="42"/>
      <c r="BE164" s="42">
        <v>10</v>
      </c>
      <c r="BF164" s="42"/>
      <c r="BG164" s="42"/>
      <c r="BH164" s="42"/>
      <c r="BI164" s="42"/>
      <c r="BJ164" s="42">
        <v>11</v>
      </c>
      <c r="BK164" s="42"/>
      <c r="BL164" s="42"/>
      <c r="BM164" s="42"/>
      <c r="BN164" s="42"/>
      <c r="BO164" s="42">
        <v>12</v>
      </c>
      <c r="BP164" s="42"/>
      <c r="BQ164" s="42"/>
      <c r="BR164" s="42"/>
      <c r="BS164" s="42"/>
    </row>
    <row r="165" spans="1:79" s="1" customFormat="1" ht="15" hidden="1" customHeight="1" x14ac:dyDescent="0.25">
      <c r="A165" s="71" t="s">
        <v>69</v>
      </c>
      <c r="B165" s="71"/>
      <c r="C165" s="71"/>
      <c r="D165" s="71"/>
      <c r="E165" s="71"/>
      <c r="F165" s="71"/>
      <c r="G165" s="70" t="s">
        <v>57</v>
      </c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 t="s">
        <v>79</v>
      </c>
      <c r="U165" s="70"/>
      <c r="V165" s="70"/>
      <c r="W165" s="70"/>
      <c r="X165" s="70"/>
      <c r="Y165" s="70"/>
      <c r="Z165" s="70"/>
      <c r="AA165" s="69" t="s">
        <v>65</v>
      </c>
      <c r="AB165" s="69"/>
      <c r="AC165" s="69"/>
      <c r="AD165" s="69"/>
      <c r="AE165" s="69"/>
      <c r="AF165" s="69" t="s">
        <v>66</v>
      </c>
      <c r="AG165" s="69"/>
      <c r="AH165" s="69"/>
      <c r="AI165" s="69"/>
      <c r="AJ165" s="69"/>
      <c r="AK165" s="91" t="s">
        <v>122</v>
      </c>
      <c r="AL165" s="91"/>
      <c r="AM165" s="91"/>
      <c r="AN165" s="91"/>
      <c r="AO165" s="91"/>
      <c r="AP165" s="69" t="s">
        <v>67</v>
      </c>
      <c r="AQ165" s="69"/>
      <c r="AR165" s="69"/>
      <c r="AS165" s="69"/>
      <c r="AT165" s="69"/>
      <c r="AU165" s="69" t="s">
        <v>68</v>
      </c>
      <c r="AV165" s="69"/>
      <c r="AW165" s="69"/>
      <c r="AX165" s="69"/>
      <c r="AY165" s="69"/>
      <c r="AZ165" s="91" t="s">
        <v>122</v>
      </c>
      <c r="BA165" s="91"/>
      <c r="BB165" s="91"/>
      <c r="BC165" s="91"/>
      <c r="BD165" s="91"/>
      <c r="BE165" s="69" t="s">
        <v>58</v>
      </c>
      <c r="BF165" s="69"/>
      <c r="BG165" s="69"/>
      <c r="BH165" s="69"/>
      <c r="BI165" s="69"/>
      <c r="BJ165" s="69" t="s">
        <v>59</v>
      </c>
      <c r="BK165" s="69"/>
      <c r="BL165" s="69"/>
      <c r="BM165" s="69"/>
      <c r="BN165" s="69"/>
      <c r="BO165" s="91" t="s">
        <v>122</v>
      </c>
      <c r="BP165" s="91"/>
      <c r="BQ165" s="91"/>
      <c r="BR165" s="91"/>
      <c r="BS165" s="91"/>
      <c r="CA165" s="1" t="s">
        <v>44</v>
      </c>
    </row>
    <row r="166" spans="1:79" s="25" customFormat="1" ht="59.4" customHeight="1" x14ac:dyDescent="0.25">
      <c r="A166" s="92">
        <v>1</v>
      </c>
      <c r="B166" s="92"/>
      <c r="C166" s="92"/>
      <c r="D166" s="92"/>
      <c r="E166" s="92"/>
      <c r="F166" s="92"/>
      <c r="G166" s="36" t="s">
        <v>200</v>
      </c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8"/>
      <c r="T166" s="93" t="s">
        <v>201</v>
      </c>
      <c r="U166" s="37"/>
      <c r="V166" s="37"/>
      <c r="W166" s="37"/>
      <c r="X166" s="37"/>
      <c r="Y166" s="37"/>
      <c r="Z166" s="38"/>
      <c r="AA166" s="39">
        <v>86380</v>
      </c>
      <c r="AB166" s="39"/>
      <c r="AC166" s="39"/>
      <c r="AD166" s="39"/>
      <c r="AE166" s="39"/>
      <c r="AF166" s="39">
        <v>421130</v>
      </c>
      <c r="AG166" s="39"/>
      <c r="AH166" s="39"/>
      <c r="AI166" s="39"/>
      <c r="AJ166" s="39"/>
      <c r="AK166" s="39">
        <f>IF(ISNUMBER(AA166),AA166,0)+IF(ISNUMBER(AF166),AF166,0)</f>
        <v>507510</v>
      </c>
      <c r="AL166" s="39"/>
      <c r="AM166" s="39"/>
      <c r="AN166" s="39"/>
      <c r="AO166" s="39"/>
      <c r="AP166" s="39">
        <v>6000</v>
      </c>
      <c r="AQ166" s="39"/>
      <c r="AR166" s="39"/>
      <c r="AS166" s="39"/>
      <c r="AT166" s="39"/>
      <c r="AU166" s="39">
        <v>521706</v>
      </c>
      <c r="AV166" s="39"/>
      <c r="AW166" s="39"/>
      <c r="AX166" s="39"/>
      <c r="AY166" s="39"/>
      <c r="AZ166" s="39">
        <f>IF(ISNUMBER(AP166),AP166,0)+IF(ISNUMBER(AU166),AU166,0)</f>
        <v>527706</v>
      </c>
      <c r="BA166" s="39"/>
      <c r="BB166" s="39"/>
      <c r="BC166" s="39"/>
      <c r="BD166" s="39"/>
      <c r="BE166" s="39">
        <v>6000</v>
      </c>
      <c r="BF166" s="39"/>
      <c r="BG166" s="39"/>
      <c r="BH166" s="39"/>
      <c r="BI166" s="39"/>
      <c r="BJ166" s="39">
        <v>0</v>
      </c>
      <c r="BK166" s="39"/>
      <c r="BL166" s="39"/>
      <c r="BM166" s="39"/>
      <c r="BN166" s="39"/>
      <c r="BO166" s="39">
        <f>IF(ISNUMBER(BE166),BE166,0)+IF(ISNUMBER(BJ166),BJ166,0)</f>
        <v>6000</v>
      </c>
      <c r="BP166" s="39"/>
      <c r="BQ166" s="39"/>
      <c r="BR166" s="39"/>
      <c r="BS166" s="39"/>
      <c r="CA166" s="25" t="s">
        <v>45</v>
      </c>
    </row>
    <row r="167" spans="1:79" s="6" customFormat="1" ht="12.75" customHeight="1" x14ac:dyDescent="0.25">
      <c r="A167" s="28"/>
      <c r="B167" s="28"/>
      <c r="C167" s="28"/>
      <c r="D167" s="28"/>
      <c r="E167" s="28"/>
      <c r="F167" s="28"/>
      <c r="G167" s="29" t="s">
        <v>147</v>
      </c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1"/>
      <c r="T167" s="32"/>
      <c r="U167" s="30"/>
      <c r="V167" s="30"/>
      <c r="W167" s="30"/>
      <c r="X167" s="30"/>
      <c r="Y167" s="30"/>
      <c r="Z167" s="31"/>
      <c r="AA167" s="27">
        <v>86380</v>
      </c>
      <c r="AB167" s="27"/>
      <c r="AC167" s="27"/>
      <c r="AD167" s="27"/>
      <c r="AE167" s="27"/>
      <c r="AF167" s="27">
        <v>421130</v>
      </c>
      <c r="AG167" s="27"/>
      <c r="AH167" s="27"/>
      <c r="AI167" s="27"/>
      <c r="AJ167" s="27"/>
      <c r="AK167" s="27">
        <f>IF(ISNUMBER(AA167),AA167,0)+IF(ISNUMBER(AF167),AF167,0)</f>
        <v>507510</v>
      </c>
      <c r="AL167" s="27"/>
      <c r="AM167" s="27"/>
      <c r="AN167" s="27"/>
      <c r="AO167" s="27"/>
      <c r="AP167" s="27">
        <v>6000</v>
      </c>
      <c r="AQ167" s="27"/>
      <c r="AR167" s="27"/>
      <c r="AS167" s="27"/>
      <c r="AT167" s="27"/>
      <c r="AU167" s="27">
        <v>521706</v>
      </c>
      <c r="AV167" s="27"/>
      <c r="AW167" s="27"/>
      <c r="AX167" s="27"/>
      <c r="AY167" s="27"/>
      <c r="AZ167" s="27">
        <f>IF(ISNUMBER(AP167),AP167,0)+IF(ISNUMBER(AU167),AU167,0)</f>
        <v>527706</v>
      </c>
      <c r="BA167" s="27"/>
      <c r="BB167" s="27"/>
      <c r="BC167" s="27"/>
      <c r="BD167" s="27"/>
      <c r="BE167" s="27">
        <v>6000</v>
      </c>
      <c r="BF167" s="27"/>
      <c r="BG167" s="27"/>
      <c r="BH167" s="27"/>
      <c r="BI167" s="27"/>
      <c r="BJ167" s="27">
        <v>0</v>
      </c>
      <c r="BK167" s="27"/>
      <c r="BL167" s="27"/>
      <c r="BM167" s="27"/>
      <c r="BN167" s="27"/>
      <c r="BO167" s="27">
        <f>IF(ISNUMBER(BE167),BE167,0)+IF(ISNUMBER(BJ167),BJ167,0)</f>
        <v>6000</v>
      </c>
      <c r="BP167" s="27"/>
      <c r="BQ167" s="27"/>
      <c r="BR167" s="27"/>
      <c r="BS167" s="27"/>
    </row>
    <row r="169" spans="1:79" ht="13.5" customHeight="1" x14ac:dyDescent="0.25">
      <c r="A169" s="67" t="s">
        <v>246</v>
      </c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67"/>
    </row>
    <row r="170" spans="1:79" ht="15" hidden="1" customHeight="1" x14ac:dyDescent="0.25">
      <c r="A170" s="83" t="s">
        <v>213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</row>
    <row r="171" spans="1:79" ht="15" customHeight="1" x14ac:dyDescent="0.25">
      <c r="A171" s="42" t="s">
        <v>6</v>
      </c>
      <c r="B171" s="42"/>
      <c r="C171" s="42"/>
      <c r="D171" s="42"/>
      <c r="E171" s="42"/>
      <c r="F171" s="42"/>
      <c r="G171" s="42" t="s">
        <v>126</v>
      </c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 t="s">
        <v>13</v>
      </c>
      <c r="U171" s="42"/>
      <c r="V171" s="42"/>
      <c r="W171" s="42"/>
      <c r="X171" s="42"/>
      <c r="Y171" s="42"/>
      <c r="Z171" s="42"/>
      <c r="AA171" s="80" t="s">
        <v>235</v>
      </c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5"/>
      <c r="AP171" s="80" t="s">
        <v>240</v>
      </c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2"/>
    </row>
    <row r="172" spans="1:79" ht="32.1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 t="s">
        <v>4</v>
      </c>
      <c r="AB172" s="42"/>
      <c r="AC172" s="42"/>
      <c r="AD172" s="42"/>
      <c r="AE172" s="42"/>
      <c r="AF172" s="42" t="s">
        <v>3</v>
      </c>
      <c r="AG172" s="42"/>
      <c r="AH172" s="42"/>
      <c r="AI172" s="42"/>
      <c r="AJ172" s="42"/>
      <c r="AK172" s="42" t="s">
        <v>89</v>
      </c>
      <c r="AL172" s="42"/>
      <c r="AM172" s="42"/>
      <c r="AN172" s="42"/>
      <c r="AO172" s="42"/>
      <c r="AP172" s="42" t="s">
        <v>4</v>
      </c>
      <c r="AQ172" s="42"/>
      <c r="AR172" s="42"/>
      <c r="AS172" s="42"/>
      <c r="AT172" s="42"/>
      <c r="AU172" s="42" t="s">
        <v>3</v>
      </c>
      <c r="AV172" s="42"/>
      <c r="AW172" s="42"/>
      <c r="AX172" s="42"/>
      <c r="AY172" s="42"/>
      <c r="AZ172" s="42" t="s">
        <v>96</v>
      </c>
      <c r="BA172" s="42"/>
      <c r="BB172" s="42"/>
      <c r="BC172" s="42"/>
      <c r="BD172" s="42"/>
    </row>
    <row r="173" spans="1:79" ht="15" customHeight="1" x14ac:dyDescent="0.25">
      <c r="A173" s="42">
        <v>1</v>
      </c>
      <c r="B173" s="42"/>
      <c r="C173" s="42"/>
      <c r="D173" s="42"/>
      <c r="E173" s="42"/>
      <c r="F173" s="42"/>
      <c r="G173" s="42">
        <v>2</v>
      </c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>
        <v>3</v>
      </c>
      <c r="U173" s="42"/>
      <c r="V173" s="42"/>
      <c r="W173" s="42"/>
      <c r="X173" s="42"/>
      <c r="Y173" s="42"/>
      <c r="Z173" s="42"/>
      <c r="AA173" s="42">
        <v>4</v>
      </c>
      <c r="AB173" s="42"/>
      <c r="AC173" s="42"/>
      <c r="AD173" s="42"/>
      <c r="AE173" s="42"/>
      <c r="AF173" s="42">
        <v>5</v>
      </c>
      <c r="AG173" s="42"/>
      <c r="AH173" s="42"/>
      <c r="AI173" s="42"/>
      <c r="AJ173" s="42"/>
      <c r="AK173" s="42">
        <v>6</v>
      </c>
      <c r="AL173" s="42"/>
      <c r="AM173" s="42"/>
      <c r="AN173" s="42"/>
      <c r="AO173" s="42"/>
      <c r="AP173" s="42">
        <v>7</v>
      </c>
      <c r="AQ173" s="42"/>
      <c r="AR173" s="42"/>
      <c r="AS173" s="42"/>
      <c r="AT173" s="42"/>
      <c r="AU173" s="42">
        <v>8</v>
      </c>
      <c r="AV173" s="42"/>
      <c r="AW173" s="42"/>
      <c r="AX173" s="42"/>
      <c r="AY173" s="42"/>
      <c r="AZ173" s="42">
        <v>9</v>
      </c>
      <c r="BA173" s="42"/>
      <c r="BB173" s="42"/>
      <c r="BC173" s="42"/>
      <c r="BD173" s="42"/>
    </row>
    <row r="174" spans="1:79" s="1" customFormat="1" ht="12" hidden="1" customHeight="1" x14ac:dyDescent="0.25">
      <c r="A174" s="71" t="s">
        <v>69</v>
      </c>
      <c r="B174" s="71"/>
      <c r="C174" s="71"/>
      <c r="D174" s="71"/>
      <c r="E174" s="71"/>
      <c r="F174" s="71"/>
      <c r="G174" s="70" t="s">
        <v>57</v>
      </c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 t="s">
        <v>79</v>
      </c>
      <c r="U174" s="70"/>
      <c r="V174" s="70"/>
      <c r="W174" s="70"/>
      <c r="X174" s="70"/>
      <c r="Y174" s="70"/>
      <c r="Z174" s="70"/>
      <c r="AA174" s="69" t="s">
        <v>60</v>
      </c>
      <c r="AB174" s="69"/>
      <c r="AC174" s="69"/>
      <c r="AD174" s="69"/>
      <c r="AE174" s="69"/>
      <c r="AF174" s="69" t="s">
        <v>61</v>
      </c>
      <c r="AG174" s="69"/>
      <c r="AH174" s="69"/>
      <c r="AI174" s="69"/>
      <c r="AJ174" s="69"/>
      <c r="AK174" s="91" t="s">
        <v>122</v>
      </c>
      <c r="AL174" s="91"/>
      <c r="AM174" s="91"/>
      <c r="AN174" s="91"/>
      <c r="AO174" s="91"/>
      <c r="AP174" s="69" t="s">
        <v>62</v>
      </c>
      <c r="AQ174" s="69"/>
      <c r="AR174" s="69"/>
      <c r="AS174" s="69"/>
      <c r="AT174" s="69"/>
      <c r="AU174" s="69" t="s">
        <v>63</v>
      </c>
      <c r="AV174" s="69"/>
      <c r="AW174" s="69"/>
      <c r="AX174" s="69"/>
      <c r="AY174" s="69"/>
      <c r="AZ174" s="91" t="s">
        <v>122</v>
      </c>
      <c r="BA174" s="91"/>
      <c r="BB174" s="91"/>
      <c r="BC174" s="91"/>
      <c r="BD174" s="91"/>
      <c r="CA174" s="1" t="s">
        <v>46</v>
      </c>
    </row>
    <row r="175" spans="1:79" s="25" customFormat="1" ht="66" customHeight="1" x14ac:dyDescent="0.25">
      <c r="A175" s="92">
        <v>1</v>
      </c>
      <c r="B175" s="92"/>
      <c r="C175" s="92"/>
      <c r="D175" s="92"/>
      <c r="E175" s="92"/>
      <c r="F175" s="92"/>
      <c r="G175" s="36" t="s">
        <v>200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8"/>
      <c r="T175" s="93" t="s">
        <v>201</v>
      </c>
      <c r="U175" s="37"/>
      <c r="V175" s="37"/>
      <c r="W175" s="37"/>
      <c r="X175" s="37"/>
      <c r="Y175" s="37"/>
      <c r="Z175" s="38"/>
      <c r="AA175" s="39">
        <v>6000</v>
      </c>
      <c r="AB175" s="39"/>
      <c r="AC175" s="39"/>
      <c r="AD175" s="39"/>
      <c r="AE175" s="39"/>
      <c r="AF175" s="39">
        <v>0</v>
      </c>
      <c r="AG175" s="39"/>
      <c r="AH175" s="39"/>
      <c r="AI175" s="39"/>
      <c r="AJ175" s="39"/>
      <c r="AK175" s="39">
        <f>IF(ISNUMBER(AA175),AA175,0)+IF(ISNUMBER(AF175),AF175,0)</f>
        <v>6000</v>
      </c>
      <c r="AL175" s="39"/>
      <c r="AM175" s="39"/>
      <c r="AN175" s="39"/>
      <c r="AO175" s="39"/>
      <c r="AP175" s="39">
        <v>6000</v>
      </c>
      <c r="AQ175" s="39"/>
      <c r="AR175" s="39"/>
      <c r="AS175" s="39"/>
      <c r="AT175" s="39"/>
      <c r="AU175" s="39">
        <v>0</v>
      </c>
      <c r="AV175" s="39"/>
      <c r="AW175" s="39"/>
      <c r="AX175" s="39"/>
      <c r="AY175" s="39"/>
      <c r="AZ175" s="39">
        <f>IF(ISNUMBER(AP175),AP175,0)+IF(ISNUMBER(AU175),AU175,0)</f>
        <v>6000</v>
      </c>
      <c r="BA175" s="39"/>
      <c r="BB175" s="39"/>
      <c r="BC175" s="39"/>
      <c r="BD175" s="39"/>
      <c r="CA175" s="25" t="s">
        <v>47</v>
      </c>
    </row>
    <row r="176" spans="1:79" s="6" customFormat="1" x14ac:dyDescent="0.25">
      <c r="A176" s="28"/>
      <c r="B176" s="28"/>
      <c r="C176" s="28"/>
      <c r="D176" s="28"/>
      <c r="E176" s="28"/>
      <c r="F176" s="28"/>
      <c r="G176" s="29" t="s">
        <v>147</v>
      </c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1"/>
      <c r="T176" s="32"/>
      <c r="U176" s="30"/>
      <c r="V176" s="30"/>
      <c r="W176" s="30"/>
      <c r="X176" s="30"/>
      <c r="Y176" s="30"/>
      <c r="Z176" s="31"/>
      <c r="AA176" s="27">
        <v>6000</v>
      </c>
      <c r="AB176" s="27"/>
      <c r="AC176" s="27"/>
      <c r="AD176" s="27"/>
      <c r="AE176" s="27"/>
      <c r="AF176" s="27">
        <v>0</v>
      </c>
      <c r="AG176" s="27"/>
      <c r="AH176" s="27"/>
      <c r="AI176" s="27"/>
      <c r="AJ176" s="27"/>
      <c r="AK176" s="27">
        <f>IF(ISNUMBER(AA176),AA176,0)+IF(ISNUMBER(AF176),AF176,0)</f>
        <v>6000</v>
      </c>
      <c r="AL176" s="27"/>
      <c r="AM176" s="27"/>
      <c r="AN176" s="27"/>
      <c r="AO176" s="27"/>
      <c r="AP176" s="27">
        <v>6000</v>
      </c>
      <c r="AQ176" s="27"/>
      <c r="AR176" s="27"/>
      <c r="AS176" s="27"/>
      <c r="AT176" s="27"/>
      <c r="AU176" s="27">
        <v>0</v>
      </c>
      <c r="AV176" s="27"/>
      <c r="AW176" s="27"/>
      <c r="AX176" s="27"/>
      <c r="AY176" s="27"/>
      <c r="AZ176" s="27">
        <f>IF(ISNUMBER(AP176),AP176,0)+IF(ISNUMBER(AU176),AU176,0)</f>
        <v>6000</v>
      </c>
      <c r="BA176" s="27"/>
      <c r="BB176" s="27"/>
      <c r="BC176" s="27"/>
      <c r="BD176" s="27"/>
    </row>
    <row r="178" spans="1:79" hidden="1" x14ac:dyDescent="0.25"/>
    <row r="179" spans="1:79" ht="14.25" customHeight="1" x14ac:dyDescent="0.25">
      <c r="A179" s="67" t="s">
        <v>247</v>
      </c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67"/>
    </row>
    <row r="180" spans="1:79" ht="15" hidden="1" customHeight="1" x14ac:dyDescent="0.25">
      <c r="A180" s="83" t="s">
        <v>213</v>
      </c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</row>
    <row r="181" spans="1:79" ht="23.1" customHeight="1" x14ac:dyDescent="0.25">
      <c r="A181" s="42" t="s">
        <v>128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85" t="s">
        <v>129</v>
      </c>
      <c r="O181" s="86"/>
      <c r="P181" s="86"/>
      <c r="Q181" s="86"/>
      <c r="R181" s="86"/>
      <c r="S181" s="86"/>
      <c r="T181" s="86"/>
      <c r="U181" s="87"/>
      <c r="V181" s="85" t="s">
        <v>130</v>
      </c>
      <c r="W181" s="86"/>
      <c r="X181" s="86"/>
      <c r="Y181" s="86"/>
      <c r="Z181" s="87"/>
      <c r="AA181" s="42" t="s">
        <v>214</v>
      </c>
      <c r="AB181" s="42"/>
      <c r="AC181" s="42"/>
      <c r="AD181" s="42"/>
      <c r="AE181" s="42"/>
      <c r="AF181" s="42"/>
      <c r="AG181" s="42"/>
      <c r="AH181" s="42"/>
      <c r="AI181" s="42"/>
      <c r="AJ181" s="42" t="s">
        <v>217</v>
      </c>
      <c r="AK181" s="42"/>
      <c r="AL181" s="42"/>
      <c r="AM181" s="42"/>
      <c r="AN181" s="42"/>
      <c r="AO181" s="42"/>
      <c r="AP181" s="42"/>
      <c r="AQ181" s="42"/>
      <c r="AR181" s="42"/>
      <c r="AS181" s="42" t="s">
        <v>224</v>
      </c>
      <c r="AT181" s="42"/>
      <c r="AU181" s="42"/>
      <c r="AV181" s="42"/>
      <c r="AW181" s="42"/>
      <c r="AX181" s="42"/>
      <c r="AY181" s="42"/>
      <c r="AZ181" s="42"/>
      <c r="BA181" s="42"/>
      <c r="BB181" s="42" t="s">
        <v>235</v>
      </c>
      <c r="BC181" s="42"/>
      <c r="BD181" s="42"/>
      <c r="BE181" s="42"/>
      <c r="BF181" s="42"/>
      <c r="BG181" s="42"/>
      <c r="BH181" s="42"/>
      <c r="BI181" s="42"/>
      <c r="BJ181" s="42"/>
      <c r="BK181" s="42" t="s">
        <v>240</v>
      </c>
      <c r="BL181" s="42"/>
      <c r="BM181" s="42"/>
      <c r="BN181" s="42"/>
      <c r="BO181" s="42"/>
      <c r="BP181" s="42"/>
      <c r="BQ181" s="42"/>
      <c r="BR181" s="42"/>
      <c r="BS181" s="42"/>
    </row>
    <row r="182" spans="1:79" ht="95.2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88"/>
      <c r="O182" s="89"/>
      <c r="P182" s="89"/>
      <c r="Q182" s="89"/>
      <c r="R182" s="89"/>
      <c r="S182" s="89"/>
      <c r="T182" s="89"/>
      <c r="U182" s="90"/>
      <c r="V182" s="88"/>
      <c r="W182" s="89"/>
      <c r="X182" s="89"/>
      <c r="Y182" s="89"/>
      <c r="Z182" s="90"/>
      <c r="AA182" s="73" t="s">
        <v>133</v>
      </c>
      <c r="AB182" s="73"/>
      <c r="AC182" s="73"/>
      <c r="AD182" s="73"/>
      <c r="AE182" s="73"/>
      <c r="AF182" s="73" t="s">
        <v>134</v>
      </c>
      <c r="AG182" s="73"/>
      <c r="AH182" s="73"/>
      <c r="AI182" s="73"/>
      <c r="AJ182" s="73" t="s">
        <v>133</v>
      </c>
      <c r="AK182" s="73"/>
      <c r="AL182" s="73"/>
      <c r="AM182" s="73"/>
      <c r="AN182" s="73"/>
      <c r="AO182" s="73" t="s">
        <v>134</v>
      </c>
      <c r="AP182" s="73"/>
      <c r="AQ182" s="73"/>
      <c r="AR182" s="73"/>
      <c r="AS182" s="73" t="s">
        <v>133</v>
      </c>
      <c r="AT182" s="73"/>
      <c r="AU182" s="73"/>
      <c r="AV182" s="73"/>
      <c r="AW182" s="73"/>
      <c r="AX182" s="73" t="s">
        <v>134</v>
      </c>
      <c r="AY182" s="73"/>
      <c r="AZ182" s="73"/>
      <c r="BA182" s="73"/>
      <c r="BB182" s="73" t="s">
        <v>133</v>
      </c>
      <c r="BC182" s="73"/>
      <c r="BD182" s="73"/>
      <c r="BE182" s="73"/>
      <c r="BF182" s="73"/>
      <c r="BG182" s="73" t="s">
        <v>134</v>
      </c>
      <c r="BH182" s="73"/>
      <c r="BI182" s="73"/>
      <c r="BJ182" s="73"/>
      <c r="BK182" s="73" t="s">
        <v>133</v>
      </c>
      <c r="BL182" s="73"/>
      <c r="BM182" s="73"/>
      <c r="BN182" s="73"/>
      <c r="BO182" s="73"/>
      <c r="BP182" s="73" t="s">
        <v>134</v>
      </c>
      <c r="BQ182" s="73"/>
      <c r="BR182" s="73"/>
      <c r="BS182" s="73"/>
    </row>
    <row r="183" spans="1:79" ht="15" customHeight="1" x14ac:dyDescent="0.25">
      <c r="A183" s="42">
        <v>1</v>
      </c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80">
        <v>2</v>
      </c>
      <c r="O183" s="81"/>
      <c r="P183" s="81"/>
      <c r="Q183" s="81"/>
      <c r="R183" s="81"/>
      <c r="S183" s="81"/>
      <c r="T183" s="81"/>
      <c r="U183" s="82"/>
      <c r="V183" s="42">
        <v>3</v>
      </c>
      <c r="W183" s="42"/>
      <c r="X183" s="42"/>
      <c r="Y183" s="42"/>
      <c r="Z183" s="42"/>
      <c r="AA183" s="42">
        <v>4</v>
      </c>
      <c r="AB183" s="42"/>
      <c r="AC183" s="42"/>
      <c r="AD183" s="42"/>
      <c r="AE183" s="42"/>
      <c r="AF183" s="42">
        <v>5</v>
      </c>
      <c r="AG183" s="42"/>
      <c r="AH183" s="42"/>
      <c r="AI183" s="42"/>
      <c r="AJ183" s="42">
        <v>6</v>
      </c>
      <c r="AK183" s="42"/>
      <c r="AL183" s="42"/>
      <c r="AM183" s="42"/>
      <c r="AN183" s="42"/>
      <c r="AO183" s="42">
        <v>7</v>
      </c>
      <c r="AP183" s="42"/>
      <c r="AQ183" s="42"/>
      <c r="AR183" s="42"/>
      <c r="AS183" s="42">
        <v>8</v>
      </c>
      <c r="AT183" s="42"/>
      <c r="AU183" s="42"/>
      <c r="AV183" s="42"/>
      <c r="AW183" s="42"/>
      <c r="AX183" s="42">
        <v>9</v>
      </c>
      <c r="AY183" s="42"/>
      <c r="AZ183" s="42"/>
      <c r="BA183" s="42"/>
      <c r="BB183" s="42">
        <v>10</v>
      </c>
      <c r="BC183" s="42"/>
      <c r="BD183" s="42"/>
      <c r="BE183" s="42"/>
      <c r="BF183" s="42"/>
      <c r="BG183" s="42">
        <v>11</v>
      </c>
      <c r="BH183" s="42"/>
      <c r="BI183" s="42"/>
      <c r="BJ183" s="42"/>
      <c r="BK183" s="42">
        <v>12</v>
      </c>
      <c r="BL183" s="42"/>
      <c r="BM183" s="42"/>
      <c r="BN183" s="42"/>
      <c r="BO183" s="42"/>
      <c r="BP183" s="42">
        <v>13</v>
      </c>
      <c r="BQ183" s="42"/>
      <c r="BR183" s="42"/>
      <c r="BS183" s="42"/>
    </row>
    <row r="184" spans="1:79" s="1" customFormat="1" ht="12" hidden="1" customHeight="1" x14ac:dyDescent="0.25">
      <c r="A184" s="70" t="s">
        <v>146</v>
      </c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1" t="s">
        <v>131</v>
      </c>
      <c r="O184" s="71"/>
      <c r="P184" s="71"/>
      <c r="Q184" s="71"/>
      <c r="R184" s="71"/>
      <c r="S184" s="71"/>
      <c r="T184" s="71"/>
      <c r="U184" s="71"/>
      <c r="V184" s="71" t="s">
        <v>132</v>
      </c>
      <c r="W184" s="71"/>
      <c r="X184" s="71"/>
      <c r="Y184" s="71"/>
      <c r="Z184" s="71"/>
      <c r="AA184" s="69" t="s">
        <v>65</v>
      </c>
      <c r="AB184" s="69"/>
      <c r="AC184" s="69"/>
      <c r="AD184" s="69"/>
      <c r="AE184" s="69"/>
      <c r="AF184" s="69" t="s">
        <v>66</v>
      </c>
      <c r="AG184" s="69"/>
      <c r="AH184" s="69"/>
      <c r="AI184" s="69"/>
      <c r="AJ184" s="69" t="s">
        <v>67</v>
      </c>
      <c r="AK184" s="69"/>
      <c r="AL184" s="69"/>
      <c r="AM184" s="69"/>
      <c r="AN184" s="69"/>
      <c r="AO184" s="69" t="s">
        <v>68</v>
      </c>
      <c r="AP184" s="69"/>
      <c r="AQ184" s="69"/>
      <c r="AR184" s="69"/>
      <c r="AS184" s="69" t="s">
        <v>58</v>
      </c>
      <c r="AT184" s="69"/>
      <c r="AU184" s="69"/>
      <c r="AV184" s="69"/>
      <c r="AW184" s="69"/>
      <c r="AX184" s="69" t="s">
        <v>59</v>
      </c>
      <c r="AY184" s="69"/>
      <c r="AZ184" s="69"/>
      <c r="BA184" s="69"/>
      <c r="BB184" s="69" t="s">
        <v>60</v>
      </c>
      <c r="BC184" s="69"/>
      <c r="BD184" s="69"/>
      <c r="BE184" s="69"/>
      <c r="BF184" s="69"/>
      <c r="BG184" s="69" t="s">
        <v>61</v>
      </c>
      <c r="BH184" s="69"/>
      <c r="BI184" s="69"/>
      <c r="BJ184" s="69"/>
      <c r="BK184" s="69" t="s">
        <v>62</v>
      </c>
      <c r="BL184" s="69"/>
      <c r="BM184" s="69"/>
      <c r="BN184" s="69"/>
      <c r="BO184" s="69"/>
      <c r="BP184" s="69" t="s">
        <v>63</v>
      </c>
      <c r="BQ184" s="69"/>
      <c r="BR184" s="69"/>
      <c r="BS184" s="69"/>
      <c r="CA184" s="1" t="s">
        <v>48</v>
      </c>
    </row>
    <row r="185" spans="1:79" s="6" customFormat="1" ht="12.75" customHeight="1" x14ac:dyDescent="0.25">
      <c r="A185" s="66" t="s">
        <v>147</v>
      </c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43"/>
      <c r="O185" s="44"/>
      <c r="P185" s="44"/>
      <c r="Q185" s="44"/>
      <c r="R185" s="44"/>
      <c r="S185" s="44"/>
      <c r="T185" s="44"/>
      <c r="U185" s="52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79"/>
      <c r="BE185" s="79"/>
      <c r="BF185" s="79"/>
      <c r="BG185" s="79"/>
      <c r="BH185" s="79"/>
      <c r="BI185" s="79"/>
      <c r="BJ185" s="79"/>
      <c r="BK185" s="79"/>
      <c r="BL185" s="79"/>
      <c r="BM185" s="79"/>
      <c r="BN185" s="79"/>
      <c r="BO185" s="79"/>
      <c r="BP185" s="75"/>
      <c r="BQ185" s="76"/>
      <c r="BR185" s="76"/>
      <c r="BS185" s="77"/>
      <c r="CA185" s="6" t="s">
        <v>49</v>
      </c>
    </row>
    <row r="187" spans="1:79" hidden="1" x14ac:dyDescent="0.25"/>
    <row r="188" spans="1:79" ht="35.25" customHeight="1" x14ac:dyDescent="0.25">
      <c r="A188" s="67" t="s">
        <v>248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67"/>
      <c r="AM188" s="67"/>
      <c r="AN188" s="67"/>
      <c r="AO188" s="67"/>
      <c r="AP188" s="67"/>
      <c r="AQ188" s="67"/>
      <c r="AR188" s="67"/>
      <c r="AS188" s="67"/>
      <c r="AT188" s="67"/>
      <c r="AU188" s="67"/>
      <c r="AV188" s="67"/>
      <c r="AW188" s="67"/>
      <c r="AX188" s="67"/>
      <c r="AY188" s="67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67"/>
    </row>
    <row r="189" spans="1:79" ht="13.8" customHeight="1" x14ac:dyDescent="0.25">
      <c r="A189" s="68" t="s">
        <v>205</v>
      </c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  <c r="AU189" s="58"/>
      <c r="AV189" s="58"/>
      <c r="AW189" s="58"/>
      <c r="AX189" s="58"/>
      <c r="AY189" s="58"/>
      <c r="AZ189" s="58"/>
      <c r="BA189" s="58"/>
      <c r="BB189" s="58"/>
      <c r="BC189" s="58"/>
      <c r="BD189" s="58"/>
      <c r="BE189" s="58"/>
      <c r="BF189" s="58"/>
      <c r="BG189" s="58"/>
      <c r="BH189" s="58"/>
      <c r="BI189" s="58"/>
      <c r="BJ189" s="58"/>
      <c r="BK189" s="58"/>
      <c r="BL189" s="58"/>
    </row>
    <row r="190" spans="1:79" ht="13.8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  <row r="191" spans="1:79" hidden="1" x14ac:dyDescent="0.25"/>
    <row r="192" spans="1:79" ht="18.600000000000001" customHeight="1" x14ac:dyDescent="0.25">
      <c r="A192" s="78" t="s">
        <v>231</v>
      </c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8"/>
      <c r="BL192" s="78"/>
    </row>
    <row r="193" spans="1:79" ht="14.25" customHeight="1" x14ac:dyDescent="0.25">
      <c r="A193" s="67" t="s">
        <v>215</v>
      </c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67"/>
      <c r="AM193" s="67"/>
      <c r="AN193" s="67"/>
      <c r="AO193" s="67"/>
      <c r="AP193" s="67"/>
      <c r="AQ193" s="67"/>
      <c r="AR193" s="67"/>
      <c r="AS193" s="67"/>
      <c r="AT193" s="67"/>
      <c r="AU193" s="67"/>
      <c r="AV193" s="67"/>
      <c r="AW193" s="67"/>
      <c r="AX193" s="67"/>
      <c r="AY193" s="67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67"/>
    </row>
    <row r="194" spans="1:79" ht="15" hidden="1" customHeight="1" x14ac:dyDescent="0.25">
      <c r="A194" s="72" t="s">
        <v>213</v>
      </c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2"/>
      <c r="BG194" s="72"/>
      <c r="BH194" s="72"/>
      <c r="BI194" s="72"/>
      <c r="BJ194" s="72"/>
      <c r="BK194" s="72"/>
      <c r="BL194" s="72"/>
    </row>
    <row r="195" spans="1:79" ht="42.9" customHeight="1" x14ac:dyDescent="0.25">
      <c r="A195" s="73" t="s">
        <v>135</v>
      </c>
      <c r="B195" s="73"/>
      <c r="C195" s="73"/>
      <c r="D195" s="73"/>
      <c r="E195" s="73"/>
      <c r="F195" s="73"/>
      <c r="G195" s="42" t="s">
        <v>19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 t="s">
        <v>15</v>
      </c>
      <c r="U195" s="42"/>
      <c r="V195" s="42"/>
      <c r="W195" s="42"/>
      <c r="X195" s="42"/>
      <c r="Y195" s="42"/>
      <c r="Z195" s="42" t="s">
        <v>14</v>
      </c>
      <c r="AA195" s="42"/>
      <c r="AB195" s="42"/>
      <c r="AC195" s="42"/>
      <c r="AD195" s="42"/>
      <c r="AE195" s="42" t="s">
        <v>136</v>
      </c>
      <c r="AF195" s="42"/>
      <c r="AG195" s="42"/>
      <c r="AH195" s="42"/>
      <c r="AI195" s="42"/>
      <c r="AJ195" s="42"/>
      <c r="AK195" s="42" t="s">
        <v>137</v>
      </c>
      <c r="AL195" s="42"/>
      <c r="AM195" s="42"/>
      <c r="AN195" s="42"/>
      <c r="AO195" s="42"/>
      <c r="AP195" s="42"/>
      <c r="AQ195" s="42" t="s">
        <v>138</v>
      </c>
      <c r="AR195" s="42"/>
      <c r="AS195" s="42"/>
      <c r="AT195" s="42"/>
      <c r="AU195" s="42"/>
      <c r="AV195" s="42"/>
      <c r="AW195" s="42" t="s">
        <v>98</v>
      </c>
      <c r="AX195" s="42"/>
      <c r="AY195" s="42"/>
      <c r="AZ195" s="42"/>
      <c r="BA195" s="42"/>
      <c r="BB195" s="42"/>
      <c r="BC195" s="42"/>
      <c r="BD195" s="42"/>
      <c r="BE195" s="42"/>
      <c r="BF195" s="42"/>
      <c r="BG195" s="42" t="s">
        <v>139</v>
      </c>
      <c r="BH195" s="42"/>
      <c r="BI195" s="42"/>
      <c r="BJ195" s="42"/>
      <c r="BK195" s="42"/>
      <c r="BL195" s="42"/>
    </row>
    <row r="196" spans="1:79" ht="39.9" customHeight="1" x14ac:dyDescent="0.25">
      <c r="A196" s="73"/>
      <c r="B196" s="73"/>
      <c r="C196" s="73"/>
      <c r="D196" s="73"/>
      <c r="E196" s="73"/>
      <c r="F196" s="73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 t="s">
        <v>17</v>
      </c>
      <c r="AX196" s="42"/>
      <c r="AY196" s="42"/>
      <c r="AZ196" s="42"/>
      <c r="BA196" s="42"/>
      <c r="BB196" s="42" t="s">
        <v>16</v>
      </c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</row>
    <row r="197" spans="1:79" ht="15" customHeight="1" x14ac:dyDescent="0.25">
      <c r="A197" s="42">
        <v>1</v>
      </c>
      <c r="B197" s="42"/>
      <c r="C197" s="42"/>
      <c r="D197" s="42"/>
      <c r="E197" s="42"/>
      <c r="F197" s="42"/>
      <c r="G197" s="42">
        <v>2</v>
      </c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>
        <v>3</v>
      </c>
      <c r="U197" s="42"/>
      <c r="V197" s="42"/>
      <c r="W197" s="42"/>
      <c r="X197" s="42"/>
      <c r="Y197" s="42"/>
      <c r="Z197" s="42">
        <v>4</v>
      </c>
      <c r="AA197" s="42"/>
      <c r="AB197" s="42"/>
      <c r="AC197" s="42"/>
      <c r="AD197" s="42"/>
      <c r="AE197" s="42">
        <v>5</v>
      </c>
      <c r="AF197" s="42"/>
      <c r="AG197" s="42"/>
      <c r="AH197" s="42"/>
      <c r="AI197" s="42"/>
      <c r="AJ197" s="42"/>
      <c r="AK197" s="42">
        <v>6</v>
      </c>
      <c r="AL197" s="42"/>
      <c r="AM197" s="42"/>
      <c r="AN197" s="42"/>
      <c r="AO197" s="42"/>
      <c r="AP197" s="42"/>
      <c r="AQ197" s="42">
        <v>7</v>
      </c>
      <c r="AR197" s="42"/>
      <c r="AS197" s="42"/>
      <c r="AT197" s="42"/>
      <c r="AU197" s="42"/>
      <c r="AV197" s="42"/>
      <c r="AW197" s="42">
        <v>8</v>
      </c>
      <c r="AX197" s="42"/>
      <c r="AY197" s="42"/>
      <c r="AZ197" s="42"/>
      <c r="BA197" s="42"/>
      <c r="BB197" s="42">
        <v>9</v>
      </c>
      <c r="BC197" s="42"/>
      <c r="BD197" s="42"/>
      <c r="BE197" s="42"/>
      <c r="BF197" s="42"/>
      <c r="BG197" s="42">
        <v>10</v>
      </c>
      <c r="BH197" s="42"/>
      <c r="BI197" s="42"/>
      <c r="BJ197" s="42"/>
      <c r="BK197" s="42"/>
      <c r="BL197" s="42"/>
    </row>
    <row r="198" spans="1:79" s="1" customFormat="1" ht="12" hidden="1" customHeight="1" x14ac:dyDescent="0.25">
      <c r="A198" s="71" t="s">
        <v>64</v>
      </c>
      <c r="B198" s="71"/>
      <c r="C198" s="71"/>
      <c r="D198" s="71"/>
      <c r="E198" s="71"/>
      <c r="F198" s="71"/>
      <c r="G198" s="70" t="s">
        <v>57</v>
      </c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69" t="s">
        <v>80</v>
      </c>
      <c r="U198" s="69"/>
      <c r="V198" s="69"/>
      <c r="W198" s="69"/>
      <c r="X198" s="69"/>
      <c r="Y198" s="69"/>
      <c r="Z198" s="69" t="s">
        <v>81</v>
      </c>
      <c r="AA198" s="69"/>
      <c r="AB198" s="69"/>
      <c r="AC198" s="69"/>
      <c r="AD198" s="69"/>
      <c r="AE198" s="69" t="s">
        <v>82</v>
      </c>
      <c r="AF198" s="69"/>
      <c r="AG198" s="69"/>
      <c r="AH198" s="69"/>
      <c r="AI198" s="69"/>
      <c r="AJ198" s="69"/>
      <c r="AK198" s="69" t="s">
        <v>83</v>
      </c>
      <c r="AL198" s="69"/>
      <c r="AM198" s="69"/>
      <c r="AN198" s="69"/>
      <c r="AO198" s="69"/>
      <c r="AP198" s="69"/>
      <c r="AQ198" s="74" t="s">
        <v>99</v>
      </c>
      <c r="AR198" s="69"/>
      <c r="AS198" s="69"/>
      <c r="AT198" s="69"/>
      <c r="AU198" s="69"/>
      <c r="AV198" s="69"/>
      <c r="AW198" s="69" t="s">
        <v>84</v>
      </c>
      <c r="AX198" s="69"/>
      <c r="AY198" s="69"/>
      <c r="AZ198" s="69"/>
      <c r="BA198" s="69"/>
      <c r="BB198" s="69" t="s">
        <v>85</v>
      </c>
      <c r="BC198" s="69"/>
      <c r="BD198" s="69"/>
      <c r="BE198" s="69"/>
      <c r="BF198" s="69"/>
      <c r="BG198" s="74" t="s">
        <v>100</v>
      </c>
      <c r="BH198" s="69"/>
      <c r="BI198" s="69"/>
      <c r="BJ198" s="69"/>
      <c r="BK198" s="69"/>
      <c r="BL198" s="69"/>
      <c r="CA198" s="1" t="s">
        <v>50</v>
      </c>
    </row>
    <row r="199" spans="1:79" s="6" customFormat="1" ht="12.75" customHeight="1" x14ac:dyDescent="0.25">
      <c r="A199" s="28"/>
      <c r="B199" s="28"/>
      <c r="C199" s="28"/>
      <c r="D199" s="28"/>
      <c r="E199" s="28"/>
      <c r="F199" s="28"/>
      <c r="G199" s="66" t="s">
        <v>147</v>
      </c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>
        <f>IF(ISNUMBER(AK199),AK199,0)-IF(ISNUMBER(AE199),AE199,0)</f>
        <v>0</v>
      </c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>
        <f>IF(ISNUMBER(Z199),Z199,0)+IF(ISNUMBER(AK199),AK199,0)</f>
        <v>0</v>
      </c>
      <c r="BH199" s="27"/>
      <c r="BI199" s="27"/>
      <c r="BJ199" s="27"/>
      <c r="BK199" s="27"/>
      <c r="BL199" s="27"/>
      <c r="CA199" s="6" t="s">
        <v>51</v>
      </c>
    </row>
    <row r="201" spans="1:79" ht="14.25" customHeight="1" x14ac:dyDescent="0.25">
      <c r="A201" s="67" t="s">
        <v>232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15" hidden="1" customHeight="1" x14ac:dyDescent="0.25">
      <c r="A202" s="72" t="s">
        <v>213</v>
      </c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</row>
    <row r="203" spans="1:79" ht="18" customHeight="1" x14ac:dyDescent="0.25">
      <c r="A203" s="42" t="s">
        <v>135</v>
      </c>
      <c r="B203" s="42"/>
      <c r="C203" s="42"/>
      <c r="D203" s="42"/>
      <c r="E203" s="42"/>
      <c r="F203" s="42"/>
      <c r="G203" s="42" t="s">
        <v>19</v>
      </c>
      <c r="H203" s="42"/>
      <c r="I203" s="42"/>
      <c r="J203" s="42"/>
      <c r="K203" s="42"/>
      <c r="L203" s="42"/>
      <c r="M203" s="42"/>
      <c r="N203" s="42"/>
      <c r="O203" s="42"/>
      <c r="P203" s="42"/>
      <c r="Q203" s="42" t="s">
        <v>219</v>
      </c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 t="s">
        <v>229</v>
      </c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</row>
    <row r="204" spans="1:79" ht="42.9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 t="s">
        <v>140</v>
      </c>
      <c r="R204" s="42"/>
      <c r="S204" s="42"/>
      <c r="T204" s="42"/>
      <c r="U204" s="42"/>
      <c r="V204" s="73" t="s">
        <v>141</v>
      </c>
      <c r="W204" s="73"/>
      <c r="X204" s="73"/>
      <c r="Y204" s="73"/>
      <c r="Z204" s="42" t="s">
        <v>142</v>
      </c>
      <c r="AA204" s="42"/>
      <c r="AB204" s="42"/>
      <c r="AC204" s="42"/>
      <c r="AD204" s="42"/>
      <c r="AE204" s="42"/>
      <c r="AF204" s="42"/>
      <c r="AG204" s="42"/>
      <c r="AH204" s="42"/>
      <c r="AI204" s="42"/>
      <c r="AJ204" s="42" t="s">
        <v>143</v>
      </c>
      <c r="AK204" s="42"/>
      <c r="AL204" s="42"/>
      <c r="AM204" s="42"/>
      <c r="AN204" s="42"/>
      <c r="AO204" s="42" t="s">
        <v>20</v>
      </c>
      <c r="AP204" s="42"/>
      <c r="AQ204" s="42"/>
      <c r="AR204" s="42"/>
      <c r="AS204" s="42"/>
      <c r="AT204" s="73" t="s">
        <v>144</v>
      </c>
      <c r="AU204" s="73"/>
      <c r="AV204" s="73"/>
      <c r="AW204" s="73"/>
      <c r="AX204" s="42" t="s">
        <v>142</v>
      </c>
      <c r="AY204" s="42"/>
      <c r="AZ204" s="42"/>
      <c r="BA204" s="42"/>
      <c r="BB204" s="42"/>
      <c r="BC204" s="42"/>
      <c r="BD204" s="42"/>
      <c r="BE204" s="42"/>
      <c r="BF204" s="42"/>
      <c r="BG204" s="42"/>
      <c r="BH204" s="42" t="s">
        <v>145</v>
      </c>
      <c r="BI204" s="42"/>
      <c r="BJ204" s="42"/>
      <c r="BK204" s="42"/>
      <c r="BL204" s="42"/>
    </row>
    <row r="205" spans="1:79" ht="63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73"/>
      <c r="W205" s="73"/>
      <c r="X205" s="73"/>
      <c r="Y205" s="73"/>
      <c r="Z205" s="42" t="s">
        <v>17</v>
      </c>
      <c r="AA205" s="42"/>
      <c r="AB205" s="42"/>
      <c r="AC205" s="42"/>
      <c r="AD205" s="42"/>
      <c r="AE205" s="42" t="s">
        <v>16</v>
      </c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73"/>
      <c r="AU205" s="73"/>
      <c r="AV205" s="73"/>
      <c r="AW205" s="73"/>
      <c r="AX205" s="42" t="s">
        <v>17</v>
      </c>
      <c r="AY205" s="42"/>
      <c r="AZ205" s="42"/>
      <c r="BA205" s="42"/>
      <c r="BB205" s="42"/>
      <c r="BC205" s="42" t="s">
        <v>16</v>
      </c>
      <c r="BD205" s="42"/>
      <c r="BE205" s="42"/>
      <c r="BF205" s="42"/>
      <c r="BG205" s="42"/>
      <c r="BH205" s="42"/>
      <c r="BI205" s="42"/>
      <c r="BJ205" s="42"/>
      <c r="BK205" s="42"/>
      <c r="BL205" s="42"/>
    </row>
    <row r="206" spans="1:79" ht="15" customHeight="1" x14ac:dyDescent="0.25">
      <c r="A206" s="42">
        <v>1</v>
      </c>
      <c r="B206" s="42"/>
      <c r="C206" s="42"/>
      <c r="D206" s="42"/>
      <c r="E206" s="42"/>
      <c r="F206" s="42"/>
      <c r="G206" s="42">
        <v>2</v>
      </c>
      <c r="H206" s="42"/>
      <c r="I206" s="42"/>
      <c r="J206" s="42"/>
      <c r="K206" s="42"/>
      <c r="L206" s="42"/>
      <c r="M206" s="42"/>
      <c r="N206" s="42"/>
      <c r="O206" s="42"/>
      <c r="P206" s="42"/>
      <c r="Q206" s="42">
        <v>3</v>
      </c>
      <c r="R206" s="42"/>
      <c r="S206" s="42"/>
      <c r="T206" s="42"/>
      <c r="U206" s="42"/>
      <c r="V206" s="42">
        <v>4</v>
      </c>
      <c r="W206" s="42"/>
      <c r="X206" s="42"/>
      <c r="Y206" s="42"/>
      <c r="Z206" s="42">
        <v>5</v>
      </c>
      <c r="AA206" s="42"/>
      <c r="AB206" s="42"/>
      <c r="AC206" s="42"/>
      <c r="AD206" s="42"/>
      <c r="AE206" s="42">
        <v>6</v>
      </c>
      <c r="AF206" s="42"/>
      <c r="AG206" s="42"/>
      <c r="AH206" s="42"/>
      <c r="AI206" s="42"/>
      <c r="AJ206" s="42">
        <v>7</v>
      </c>
      <c r="AK206" s="42"/>
      <c r="AL206" s="42"/>
      <c r="AM206" s="42"/>
      <c r="AN206" s="42"/>
      <c r="AO206" s="42">
        <v>8</v>
      </c>
      <c r="AP206" s="42"/>
      <c r="AQ206" s="42"/>
      <c r="AR206" s="42"/>
      <c r="AS206" s="42"/>
      <c r="AT206" s="42">
        <v>9</v>
      </c>
      <c r="AU206" s="42"/>
      <c r="AV206" s="42"/>
      <c r="AW206" s="42"/>
      <c r="AX206" s="42">
        <v>10</v>
      </c>
      <c r="AY206" s="42"/>
      <c r="AZ206" s="42"/>
      <c r="BA206" s="42"/>
      <c r="BB206" s="42"/>
      <c r="BC206" s="42">
        <v>11</v>
      </c>
      <c r="BD206" s="42"/>
      <c r="BE206" s="42"/>
      <c r="BF206" s="42"/>
      <c r="BG206" s="42"/>
      <c r="BH206" s="42">
        <v>12</v>
      </c>
      <c r="BI206" s="42"/>
      <c r="BJ206" s="42"/>
      <c r="BK206" s="42"/>
      <c r="BL206" s="42"/>
    </row>
    <row r="207" spans="1:79" s="1" customFormat="1" ht="12" hidden="1" customHeight="1" x14ac:dyDescent="0.25">
      <c r="A207" s="71" t="s">
        <v>64</v>
      </c>
      <c r="B207" s="71"/>
      <c r="C207" s="71"/>
      <c r="D207" s="71"/>
      <c r="E207" s="71"/>
      <c r="F207" s="71"/>
      <c r="G207" s="70" t="s">
        <v>57</v>
      </c>
      <c r="H207" s="70"/>
      <c r="I207" s="70"/>
      <c r="J207" s="70"/>
      <c r="K207" s="70"/>
      <c r="L207" s="70"/>
      <c r="M207" s="70"/>
      <c r="N207" s="70"/>
      <c r="O207" s="70"/>
      <c r="P207" s="70"/>
      <c r="Q207" s="69" t="s">
        <v>80</v>
      </c>
      <c r="R207" s="69"/>
      <c r="S207" s="69"/>
      <c r="T207" s="69"/>
      <c r="U207" s="69"/>
      <c r="V207" s="69" t="s">
        <v>81</v>
      </c>
      <c r="W207" s="69"/>
      <c r="X207" s="69"/>
      <c r="Y207" s="69"/>
      <c r="Z207" s="69" t="s">
        <v>82</v>
      </c>
      <c r="AA207" s="69"/>
      <c r="AB207" s="69"/>
      <c r="AC207" s="69"/>
      <c r="AD207" s="69"/>
      <c r="AE207" s="69" t="s">
        <v>83</v>
      </c>
      <c r="AF207" s="69"/>
      <c r="AG207" s="69"/>
      <c r="AH207" s="69"/>
      <c r="AI207" s="69"/>
      <c r="AJ207" s="74" t="s">
        <v>101</v>
      </c>
      <c r="AK207" s="69"/>
      <c r="AL207" s="69"/>
      <c r="AM207" s="69"/>
      <c r="AN207" s="69"/>
      <c r="AO207" s="69" t="s">
        <v>84</v>
      </c>
      <c r="AP207" s="69"/>
      <c r="AQ207" s="69"/>
      <c r="AR207" s="69"/>
      <c r="AS207" s="69"/>
      <c r="AT207" s="74" t="s">
        <v>102</v>
      </c>
      <c r="AU207" s="69"/>
      <c r="AV207" s="69"/>
      <c r="AW207" s="69"/>
      <c r="AX207" s="69" t="s">
        <v>85</v>
      </c>
      <c r="AY207" s="69"/>
      <c r="AZ207" s="69"/>
      <c r="BA207" s="69"/>
      <c r="BB207" s="69"/>
      <c r="BC207" s="69" t="s">
        <v>86</v>
      </c>
      <c r="BD207" s="69"/>
      <c r="BE207" s="69"/>
      <c r="BF207" s="69"/>
      <c r="BG207" s="69"/>
      <c r="BH207" s="74" t="s">
        <v>101</v>
      </c>
      <c r="BI207" s="69"/>
      <c r="BJ207" s="69"/>
      <c r="BK207" s="69"/>
      <c r="BL207" s="69"/>
      <c r="CA207" s="1" t="s">
        <v>52</v>
      </c>
    </row>
    <row r="208" spans="1:79" s="6" customFormat="1" ht="12.75" customHeight="1" x14ac:dyDescent="0.25">
      <c r="A208" s="28"/>
      <c r="B208" s="28"/>
      <c r="C208" s="28"/>
      <c r="D208" s="28"/>
      <c r="E208" s="28"/>
      <c r="F208" s="28"/>
      <c r="G208" s="66" t="s">
        <v>147</v>
      </c>
      <c r="H208" s="66"/>
      <c r="I208" s="66"/>
      <c r="J208" s="66"/>
      <c r="K208" s="66"/>
      <c r="L208" s="66"/>
      <c r="M208" s="66"/>
      <c r="N208" s="66"/>
      <c r="O208" s="66"/>
      <c r="P208" s="66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>
        <f>IF(ISNUMBER(Q208),Q208,0)-IF(ISNUMBER(Z208),Z208,0)</f>
        <v>0</v>
      </c>
      <c r="AK208" s="27"/>
      <c r="AL208" s="27"/>
      <c r="AM208" s="27"/>
      <c r="AN208" s="27"/>
      <c r="AO208" s="27"/>
      <c r="AP208" s="27"/>
      <c r="AQ208" s="27"/>
      <c r="AR208" s="27"/>
      <c r="AS208" s="27"/>
      <c r="AT208" s="27">
        <f>IF(ISNUMBER(V208),V208,0)-IF(ISNUMBER(Z208),Z208,0)-IF(ISNUMBER(AE208),AE208,0)</f>
        <v>0</v>
      </c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>
        <f>IF(ISNUMBER(AO208),AO208,0)-IF(ISNUMBER(AX208),AX208,0)</f>
        <v>0</v>
      </c>
      <c r="BI208" s="27"/>
      <c r="BJ208" s="27"/>
      <c r="BK208" s="27"/>
      <c r="BL208" s="27"/>
      <c r="CA208" s="6" t="s">
        <v>53</v>
      </c>
    </row>
    <row r="210" spans="1:79" ht="14.25" customHeight="1" x14ac:dyDescent="0.25">
      <c r="A210" s="67" t="s">
        <v>220</v>
      </c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</row>
    <row r="211" spans="1:79" ht="15" hidden="1" customHeight="1" x14ac:dyDescent="0.25">
      <c r="A211" s="72" t="s">
        <v>213</v>
      </c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</row>
    <row r="212" spans="1:79" ht="42.9" customHeight="1" x14ac:dyDescent="0.25">
      <c r="A212" s="73" t="s">
        <v>135</v>
      </c>
      <c r="B212" s="73"/>
      <c r="C212" s="73"/>
      <c r="D212" s="73"/>
      <c r="E212" s="73"/>
      <c r="F212" s="73"/>
      <c r="G212" s="42" t="s">
        <v>19</v>
      </c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 t="s">
        <v>15</v>
      </c>
      <c r="U212" s="42"/>
      <c r="V212" s="42"/>
      <c r="W212" s="42"/>
      <c r="X212" s="42"/>
      <c r="Y212" s="42"/>
      <c r="Z212" s="42" t="s">
        <v>14</v>
      </c>
      <c r="AA212" s="42"/>
      <c r="AB212" s="42"/>
      <c r="AC212" s="42"/>
      <c r="AD212" s="42"/>
      <c r="AE212" s="42" t="s">
        <v>216</v>
      </c>
      <c r="AF212" s="42"/>
      <c r="AG212" s="42"/>
      <c r="AH212" s="42"/>
      <c r="AI212" s="42"/>
      <c r="AJ212" s="42"/>
      <c r="AK212" s="42" t="s">
        <v>221</v>
      </c>
      <c r="AL212" s="42"/>
      <c r="AM212" s="42"/>
      <c r="AN212" s="42"/>
      <c r="AO212" s="42"/>
      <c r="AP212" s="42"/>
      <c r="AQ212" s="42" t="s">
        <v>233</v>
      </c>
      <c r="AR212" s="42"/>
      <c r="AS212" s="42"/>
      <c r="AT212" s="42"/>
      <c r="AU212" s="42"/>
      <c r="AV212" s="42"/>
      <c r="AW212" s="42" t="s">
        <v>18</v>
      </c>
      <c r="AX212" s="42"/>
      <c r="AY212" s="42"/>
      <c r="AZ212" s="42"/>
      <c r="BA212" s="42"/>
      <c r="BB212" s="42"/>
      <c r="BC212" s="42"/>
      <c r="BD212" s="42"/>
      <c r="BE212" s="42" t="s">
        <v>156</v>
      </c>
      <c r="BF212" s="42"/>
      <c r="BG212" s="42"/>
      <c r="BH212" s="42"/>
      <c r="BI212" s="42"/>
      <c r="BJ212" s="42"/>
      <c r="BK212" s="42"/>
      <c r="BL212" s="42"/>
    </row>
    <row r="213" spans="1:79" ht="21.75" customHeight="1" x14ac:dyDescent="0.25">
      <c r="A213" s="73"/>
      <c r="B213" s="73"/>
      <c r="C213" s="73"/>
      <c r="D213" s="73"/>
      <c r="E213" s="73"/>
      <c r="F213" s="73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</row>
    <row r="214" spans="1:79" ht="15" customHeight="1" x14ac:dyDescent="0.25">
      <c r="A214" s="42">
        <v>1</v>
      </c>
      <c r="B214" s="42"/>
      <c r="C214" s="42"/>
      <c r="D214" s="42"/>
      <c r="E214" s="42"/>
      <c r="F214" s="42"/>
      <c r="G214" s="42">
        <v>2</v>
      </c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>
        <v>3</v>
      </c>
      <c r="U214" s="42"/>
      <c r="V214" s="42"/>
      <c r="W214" s="42"/>
      <c r="X214" s="42"/>
      <c r="Y214" s="42"/>
      <c r="Z214" s="42">
        <v>4</v>
      </c>
      <c r="AA214" s="42"/>
      <c r="AB214" s="42"/>
      <c r="AC214" s="42"/>
      <c r="AD214" s="42"/>
      <c r="AE214" s="42">
        <v>5</v>
      </c>
      <c r="AF214" s="42"/>
      <c r="AG214" s="42"/>
      <c r="AH214" s="42"/>
      <c r="AI214" s="42"/>
      <c r="AJ214" s="42"/>
      <c r="AK214" s="42">
        <v>6</v>
      </c>
      <c r="AL214" s="42"/>
      <c r="AM214" s="42"/>
      <c r="AN214" s="42"/>
      <c r="AO214" s="42"/>
      <c r="AP214" s="42"/>
      <c r="AQ214" s="42">
        <v>7</v>
      </c>
      <c r="AR214" s="42"/>
      <c r="AS214" s="42"/>
      <c r="AT214" s="42"/>
      <c r="AU214" s="42"/>
      <c r="AV214" s="42"/>
      <c r="AW214" s="71">
        <v>8</v>
      </c>
      <c r="AX214" s="71"/>
      <c r="AY214" s="71"/>
      <c r="AZ214" s="71"/>
      <c r="BA214" s="71"/>
      <c r="BB214" s="71"/>
      <c r="BC214" s="71"/>
      <c r="BD214" s="71"/>
      <c r="BE214" s="71">
        <v>9</v>
      </c>
      <c r="BF214" s="71"/>
      <c r="BG214" s="71"/>
      <c r="BH214" s="71"/>
      <c r="BI214" s="71"/>
      <c r="BJ214" s="71"/>
      <c r="BK214" s="71"/>
      <c r="BL214" s="71"/>
    </row>
    <row r="215" spans="1:79" s="1" customFormat="1" ht="18.75" hidden="1" customHeight="1" x14ac:dyDescent="0.25">
      <c r="A215" s="71" t="s">
        <v>64</v>
      </c>
      <c r="B215" s="71"/>
      <c r="C215" s="71"/>
      <c r="D215" s="71"/>
      <c r="E215" s="71"/>
      <c r="F215" s="71"/>
      <c r="G215" s="70" t="s">
        <v>57</v>
      </c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69" t="s">
        <v>80</v>
      </c>
      <c r="U215" s="69"/>
      <c r="V215" s="69"/>
      <c r="W215" s="69"/>
      <c r="X215" s="69"/>
      <c r="Y215" s="69"/>
      <c r="Z215" s="69" t="s">
        <v>81</v>
      </c>
      <c r="AA215" s="69"/>
      <c r="AB215" s="69"/>
      <c r="AC215" s="69"/>
      <c r="AD215" s="69"/>
      <c r="AE215" s="69" t="s">
        <v>82</v>
      </c>
      <c r="AF215" s="69"/>
      <c r="AG215" s="69"/>
      <c r="AH215" s="69"/>
      <c r="AI215" s="69"/>
      <c r="AJ215" s="69"/>
      <c r="AK215" s="69" t="s">
        <v>83</v>
      </c>
      <c r="AL215" s="69"/>
      <c r="AM215" s="69"/>
      <c r="AN215" s="69"/>
      <c r="AO215" s="69"/>
      <c r="AP215" s="69"/>
      <c r="AQ215" s="69" t="s">
        <v>84</v>
      </c>
      <c r="AR215" s="69"/>
      <c r="AS215" s="69"/>
      <c r="AT215" s="69"/>
      <c r="AU215" s="69"/>
      <c r="AV215" s="69"/>
      <c r="AW215" s="70" t="s">
        <v>87</v>
      </c>
      <c r="AX215" s="70"/>
      <c r="AY215" s="70"/>
      <c r="AZ215" s="70"/>
      <c r="BA215" s="70"/>
      <c r="BB215" s="70"/>
      <c r="BC215" s="70"/>
      <c r="BD215" s="70"/>
      <c r="BE215" s="70" t="s">
        <v>88</v>
      </c>
      <c r="BF215" s="70"/>
      <c r="BG215" s="70"/>
      <c r="BH215" s="70"/>
      <c r="BI215" s="70"/>
      <c r="BJ215" s="70"/>
      <c r="BK215" s="70"/>
      <c r="BL215" s="70"/>
      <c r="CA215" s="1" t="s">
        <v>54</v>
      </c>
    </row>
    <row r="216" spans="1:79" s="6" customFormat="1" ht="12.75" customHeight="1" x14ac:dyDescent="0.25">
      <c r="A216" s="28"/>
      <c r="B216" s="28"/>
      <c r="C216" s="28"/>
      <c r="D216" s="28"/>
      <c r="E216" s="28"/>
      <c r="F216" s="28"/>
      <c r="G216" s="66" t="s">
        <v>147</v>
      </c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66"/>
      <c r="AX216" s="66"/>
      <c r="AY216" s="66"/>
      <c r="AZ216" s="66"/>
      <c r="BA216" s="66"/>
      <c r="BB216" s="66"/>
      <c r="BC216" s="66"/>
      <c r="BD216" s="66"/>
      <c r="BE216" s="66"/>
      <c r="BF216" s="66"/>
      <c r="BG216" s="66"/>
      <c r="BH216" s="66"/>
      <c r="BI216" s="66"/>
      <c r="BJ216" s="66"/>
      <c r="BK216" s="66"/>
      <c r="BL216" s="66"/>
      <c r="CA216" s="6" t="s">
        <v>55</v>
      </c>
    </row>
    <row r="218" spans="1:79" ht="14.25" customHeight="1" x14ac:dyDescent="0.25">
      <c r="A218" s="67" t="s">
        <v>234</v>
      </c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  <c r="AM218" s="67"/>
      <c r="AN218" s="67"/>
      <c r="AO218" s="67"/>
      <c r="AP218" s="67"/>
      <c r="AQ218" s="67"/>
      <c r="AR218" s="67"/>
      <c r="AS218" s="67"/>
      <c r="AT218" s="67"/>
      <c r="AU218" s="67"/>
      <c r="AV218" s="67"/>
      <c r="AW218" s="67"/>
      <c r="AX218" s="67"/>
      <c r="AY218" s="67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67"/>
    </row>
    <row r="219" spans="1:79" ht="15" customHeight="1" x14ac:dyDescent="0.25">
      <c r="A219" s="68" t="s">
        <v>206</v>
      </c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  <c r="AU219" s="58"/>
      <c r="AV219" s="58"/>
      <c r="AW219" s="58"/>
      <c r="AX219" s="58"/>
      <c r="AY219" s="58"/>
      <c r="AZ219" s="58"/>
      <c r="BA219" s="58"/>
      <c r="BB219" s="58"/>
      <c r="BC219" s="58"/>
      <c r="BD219" s="58"/>
      <c r="BE219" s="58"/>
      <c r="BF219" s="58"/>
      <c r="BG219" s="58"/>
      <c r="BH219" s="58"/>
      <c r="BI219" s="58"/>
      <c r="BJ219" s="58"/>
      <c r="BK219" s="58"/>
      <c r="BL219" s="58"/>
    </row>
    <row r="220" spans="1:79" ht="1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1" spans="1:79" hidden="1" x14ac:dyDescent="0.25"/>
    <row r="222" spans="1:79" ht="13.8" x14ac:dyDescent="0.25">
      <c r="A222" s="67" t="s">
        <v>249</v>
      </c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67"/>
      <c r="AM222" s="67"/>
      <c r="AN222" s="67"/>
      <c r="AO222" s="67"/>
      <c r="AP222" s="67"/>
      <c r="AQ222" s="67"/>
      <c r="AR222" s="67"/>
      <c r="AS222" s="67"/>
      <c r="AT222" s="67"/>
      <c r="AU222" s="67"/>
      <c r="AV222" s="67"/>
      <c r="AW222" s="67"/>
      <c r="AX222" s="67"/>
      <c r="AY222" s="67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67"/>
    </row>
    <row r="223" spans="1:79" ht="13.8" x14ac:dyDescent="0.25">
      <c r="A223" s="67" t="s">
        <v>222</v>
      </c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67"/>
      <c r="AM223" s="67"/>
      <c r="AN223" s="67"/>
      <c r="AO223" s="67"/>
      <c r="AP223" s="67"/>
      <c r="AQ223" s="67"/>
      <c r="AR223" s="67"/>
      <c r="AS223" s="67"/>
      <c r="AT223" s="67"/>
      <c r="AU223" s="67"/>
      <c r="AV223" s="67"/>
      <c r="AW223" s="67"/>
      <c r="AX223" s="67"/>
      <c r="AY223" s="67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67"/>
    </row>
    <row r="224" spans="1:79" ht="15" customHeight="1" x14ac:dyDescent="0.25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63"/>
      <c r="AE224" s="63"/>
      <c r="AF224" s="63"/>
      <c r="AG224" s="63"/>
      <c r="AH224" s="63"/>
      <c r="AI224" s="63"/>
      <c r="AJ224" s="63"/>
      <c r="AK224" s="63"/>
      <c r="AL224" s="63"/>
      <c r="AM224" s="63"/>
      <c r="AN224" s="63"/>
      <c r="AO224" s="63"/>
      <c r="AP224" s="63"/>
      <c r="AQ224" s="63"/>
      <c r="AR224" s="63"/>
      <c r="AS224" s="63"/>
      <c r="AT224" s="63"/>
      <c r="AU224" s="63"/>
      <c r="AV224" s="63"/>
      <c r="AW224" s="63"/>
      <c r="AX224" s="63"/>
      <c r="AY224" s="63"/>
      <c r="AZ224" s="63"/>
      <c r="BA224" s="63"/>
      <c r="BB224" s="63"/>
      <c r="BC224" s="63"/>
      <c r="BD224" s="63"/>
      <c r="BE224" s="63"/>
      <c r="BF224" s="63"/>
      <c r="BG224" s="63"/>
      <c r="BH224" s="63"/>
      <c r="BI224" s="63"/>
      <c r="BJ224" s="63"/>
      <c r="BK224" s="63"/>
      <c r="BL224" s="63"/>
    </row>
    <row r="225" spans="1:64" ht="15" hidden="1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6" spans="1:64" hidden="1" x14ac:dyDescent="0.25"/>
    <row r="228" spans="1:64" ht="18.899999999999999" customHeight="1" x14ac:dyDescent="0.25">
      <c r="A228" s="57" t="s">
        <v>209</v>
      </c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22"/>
      <c r="AC228" s="22"/>
      <c r="AD228" s="22"/>
      <c r="AE228" s="22"/>
      <c r="AF228" s="22"/>
      <c r="AG228" s="22"/>
      <c r="AH228" s="64"/>
      <c r="AI228" s="64"/>
      <c r="AJ228" s="64"/>
      <c r="AK228" s="64"/>
      <c r="AL228" s="64"/>
      <c r="AM228" s="64"/>
      <c r="AN228" s="64"/>
      <c r="AO228" s="64"/>
      <c r="AP228" s="64"/>
      <c r="AQ228" s="22"/>
      <c r="AR228" s="22"/>
      <c r="AS228" s="22"/>
      <c r="AT228" s="22"/>
      <c r="AU228" s="65" t="s">
        <v>255</v>
      </c>
      <c r="AV228" s="61"/>
      <c r="AW228" s="61"/>
      <c r="AX228" s="61"/>
      <c r="AY228" s="61"/>
      <c r="AZ228" s="61"/>
      <c r="BA228" s="61"/>
      <c r="BB228" s="61"/>
      <c r="BC228" s="61"/>
      <c r="BD228" s="61"/>
      <c r="BE228" s="61"/>
      <c r="BF228" s="61"/>
    </row>
    <row r="229" spans="1:64" ht="12.75" customHeight="1" x14ac:dyDescent="0.25">
      <c r="AB229" s="23"/>
      <c r="AC229" s="23"/>
      <c r="AD229" s="23"/>
      <c r="AE229" s="23"/>
      <c r="AF229" s="23"/>
      <c r="AG229" s="23"/>
      <c r="AH229" s="62" t="s">
        <v>1</v>
      </c>
      <c r="AI229" s="62"/>
      <c r="AJ229" s="62"/>
      <c r="AK229" s="62"/>
      <c r="AL229" s="62"/>
      <c r="AM229" s="62"/>
      <c r="AN229" s="62"/>
      <c r="AO229" s="62"/>
      <c r="AP229" s="62"/>
      <c r="AQ229" s="23"/>
      <c r="AR229" s="23"/>
      <c r="AS229" s="23"/>
      <c r="AT229" s="23"/>
      <c r="AU229" s="62" t="s">
        <v>160</v>
      </c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</row>
    <row r="230" spans="1:64" ht="13.8" x14ac:dyDescent="0.25">
      <c r="AB230" s="23"/>
      <c r="AC230" s="23"/>
      <c r="AD230" s="23"/>
      <c r="AE230" s="23"/>
      <c r="AF230" s="23"/>
      <c r="AG230" s="23"/>
      <c r="AH230" s="24"/>
      <c r="AI230" s="24"/>
      <c r="AJ230" s="24"/>
      <c r="AK230" s="24"/>
      <c r="AL230" s="24"/>
      <c r="AM230" s="24"/>
      <c r="AN230" s="24"/>
      <c r="AO230" s="24"/>
      <c r="AP230" s="24"/>
      <c r="AQ230" s="23"/>
      <c r="AR230" s="23"/>
      <c r="AS230" s="23"/>
      <c r="AT230" s="23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</row>
    <row r="231" spans="1:64" ht="18" customHeight="1" x14ac:dyDescent="0.25">
      <c r="A231" s="57" t="s">
        <v>210</v>
      </c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23"/>
      <c r="AC231" s="23"/>
      <c r="AD231" s="23"/>
      <c r="AE231" s="23"/>
      <c r="AF231" s="23"/>
      <c r="AG231" s="23"/>
      <c r="AH231" s="59"/>
      <c r="AI231" s="59"/>
      <c r="AJ231" s="59"/>
      <c r="AK231" s="59"/>
      <c r="AL231" s="59"/>
      <c r="AM231" s="59"/>
      <c r="AN231" s="59"/>
      <c r="AO231" s="59"/>
      <c r="AP231" s="59"/>
      <c r="AQ231" s="23"/>
      <c r="AR231" s="23"/>
      <c r="AS231" s="23"/>
      <c r="AT231" s="23"/>
      <c r="AU231" s="60" t="s">
        <v>256</v>
      </c>
      <c r="AV231" s="61"/>
      <c r="AW231" s="61"/>
      <c r="AX231" s="61"/>
      <c r="AY231" s="61"/>
      <c r="AZ231" s="61"/>
      <c r="BA231" s="61"/>
      <c r="BB231" s="61"/>
      <c r="BC231" s="61"/>
      <c r="BD231" s="61"/>
      <c r="BE231" s="61"/>
      <c r="BF231" s="61"/>
    </row>
    <row r="232" spans="1:64" ht="12" customHeight="1" x14ac:dyDescent="0.25">
      <c r="AB232" s="23"/>
      <c r="AC232" s="23"/>
      <c r="AD232" s="23"/>
      <c r="AE232" s="23"/>
      <c r="AF232" s="23"/>
      <c r="AG232" s="23"/>
      <c r="AH232" s="62" t="s">
        <v>1</v>
      </c>
      <c r="AI232" s="62"/>
      <c r="AJ232" s="62"/>
      <c r="AK232" s="62"/>
      <c r="AL232" s="62"/>
      <c r="AM232" s="62"/>
      <c r="AN232" s="62"/>
      <c r="AO232" s="62"/>
      <c r="AP232" s="62"/>
      <c r="AQ232" s="23"/>
      <c r="AR232" s="23"/>
      <c r="AS232" s="23"/>
      <c r="AT232" s="23"/>
      <c r="AU232" s="62" t="s">
        <v>160</v>
      </c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</row>
  </sheetData>
  <mergeCells count="1385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2:BK62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5:BY55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5:AW55"/>
    <mergeCell ref="AX55:BA55"/>
    <mergeCell ref="BB55:BF55"/>
    <mergeCell ref="BG55:BK55"/>
    <mergeCell ref="BL55:BP55"/>
    <mergeCell ref="BQ55:BT55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AR73:AV73"/>
    <mergeCell ref="AW73:BA73"/>
    <mergeCell ref="BB73:BF73"/>
    <mergeCell ref="BG73:BK73"/>
    <mergeCell ref="A77:BL77"/>
    <mergeCell ref="A78:BK78"/>
    <mergeCell ref="AM74:AQ74"/>
    <mergeCell ref="AR74:AV74"/>
    <mergeCell ref="AW74:BA74"/>
    <mergeCell ref="BB74:BF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79:E80"/>
    <mergeCell ref="F79:W80"/>
    <mergeCell ref="X79:AQ79"/>
    <mergeCell ref="AR79:BK79"/>
    <mergeCell ref="X80:AB80"/>
    <mergeCell ref="AC80:AG80"/>
    <mergeCell ref="AH80:AL80"/>
    <mergeCell ref="AM80:AQ80"/>
    <mergeCell ref="AR80:AV80"/>
    <mergeCell ref="AW80:BA80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X90:BA90"/>
    <mergeCell ref="BB90:BF90"/>
    <mergeCell ref="BG90:BK9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3:BF83"/>
    <mergeCell ref="BG83:BK83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AX92:BA92"/>
    <mergeCell ref="BB92:BF92"/>
    <mergeCell ref="BG92:BK92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U93:Y93"/>
    <mergeCell ref="Z93:AD93"/>
    <mergeCell ref="AE93:AH93"/>
    <mergeCell ref="AI93:AM93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AO102:AS102"/>
    <mergeCell ref="AT102:AX102"/>
    <mergeCell ref="AY102:BC102"/>
    <mergeCell ref="BD102:BH102"/>
    <mergeCell ref="A106:BL106"/>
    <mergeCell ref="A107:BL107"/>
    <mergeCell ref="AT103:AX103"/>
    <mergeCell ref="AY103:BC103"/>
    <mergeCell ref="BD103:BH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Q110:U110"/>
    <mergeCell ref="V110:AE110"/>
    <mergeCell ref="AF110:AJ110"/>
    <mergeCell ref="AK110:AO110"/>
    <mergeCell ref="BJ108:BX108"/>
    <mergeCell ref="AF109:AJ109"/>
    <mergeCell ref="AK109:AO109"/>
    <mergeCell ref="AP109:AT109"/>
    <mergeCell ref="AU109:AY109"/>
    <mergeCell ref="AZ109:BD109"/>
    <mergeCell ref="BE109:BI109"/>
    <mergeCell ref="BJ109:BN109"/>
    <mergeCell ref="BO109:BS109"/>
    <mergeCell ref="BT109:BX109"/>
    <mergeCell ref="A108:C109"/>
    <mergeCell ref="D108:P109"/>
    <mergeCell ref="Q108:U109"/>
    <mergeCell ref="V108:AE109"/>
    <mergeCell ref="AF108:AT108"/>
    <mergeCell ref="AU108:BI108"/>
    <mergeCell ref="A123:BL123"/>
    <mergeCell ref="A124:C125"/>
    <mergeCell ref="D124:P125"/>
    <mergeCell ref="Q124:U125"/>
    <mergeCell ref="V124:AE125"/>
    <mergeCell ref="AF124:AT124"/>
    <mergeCell ref="AU124:BI124"/>
    <mergeCell ref="AF125:AJ125"/>
    <mergeCell ref="AK125:AO125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A112:C112"/>
    <mergeCell ref="D112:P112"/>
    <mergeCell ref="Q112:U112"/>
    <mergeCell ref="V112:AE112"/>
    <mergeCell ref="AF112:AJ112"/>
    <mergeCell ref="AK112:AO112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BE128:BI128"/>
    <mergeCell ref="A139:BL139"/>
    <mergeCell ref="A140:BR140"/>
    <mergeCell ref="BE129:BI129"/>
    <mergeCell ref="A130:C130"/>
    <mergeCell ref="D130:P130"/>
    <mergeCell ref="Q130:U130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T143:AX143"/>
    <mergeCell ref="AY143:BC143"/>
    <mergeCell ref="BD143:BH143"/>
    <mergeCell ref="BI143:BM143"/>
    <mergeCell ref="BN143:BR143"/>
    <mergeCell ref="A144:T144"/>
    <mergeCell ref="U144:Y144"/>
    <mergeCell ref="Z144:AD144"/>
    <mergeCell ref="AE144:AI144"/>
    <mergeCell ref="AJ144:AN144"/>
    <mergeCell ref="A143:T143"/>
    <mergeCell ref="U143:Y143"/>
    <mergeCell ref="Z143:AD143"/>
    <mergeCell ref="AE143:AI143"/>
    <mergeCell ref="AJ143:AN143"/>
    <mergeCell ref="AO143:AS143"/>
    <mergeCell ref="AO142:AS142"/>
    <mergeCell ref="AT142:AX142"/>
    <mergeCell ref="AY142:BC142"/>
    <mergeCell ref="BD142:BH142"/>
    <mergeCell ref="BI142:BM142"/>
    <mergeCell ref="BN142:BR142"/>
    <mergeCell ref="A141:T142"/>
    <mergeCell ref="U141:AD141"/>
    <mergeCell ref="AE141:AN141"/>
    <mergeCell ref="AO141:AX141"/>
    <mergeCell ref="AY141:BH141"/>
    <mergeCell ref="BI141:BR141"/>
    <mergeCell ref="U142:Y142"/>
    <mergeCell ref="Z142:AD142"/>
    <mergeCell ref="AE142:AI142"/>
    <mergeCell ref="AJ142:AN142"/>
    <mergeCell ref="BD145:BH145"/>
    <mergeCell ref="BI145:BM145"/>
    <mergeCell ref="BN145:BR145"/>
    <mergeCell ref="A149:BL149"/>
    <mergeCell ref="BI146:BM146"/>
    <mergeCell ref="BN146:BR146"/>
    <mergeCell ref="A145:T145"/>
    <mergeCell ref="U145:Y145"/>
    <mergeCell ref="Z145:AD145"/>
    <mergeCell ref="AE145:AI145"/>
    <mergeCell ref="AJ145:AN145"/>
    <mergeCell ref="AO145:AS145"/>
    <mergeCell ref="AO144:AS144"/>
    <mergeCell ref="AT144:AX144"/>
    <mergeCell ref="AY144:BC144"/>
    <mergeCell ref="BD144:BH144"/>
    <mergeCell ref="BI144:BM144"/>
    <mergeCell ref="BN144:BR144"/>
    <mergeCell ref="BJ151:BL152"/>
    <mergeCell ref="W152:Y152"/>
    <mergeCell ref="Z152:AB152"/>
    <mergeCell ref="AC152:AE152"/>
    <mergeCell ref="AF152:AH152"/>
    <mergeCell ref="AI152:AK152"/>
    <mergeCell ref="AL152:AN152"/>
    <mergeCell ref="AO152:AQ152"/>
    <mergeCell ref="AR152:AT152"/>
    <mergeCell ref="BG150:BL150"/>
    <mergeCell ref="W151:AB151"/>
    <mergeCell ref="AC151:AH151"/>
    <mergeCell ref="AI151:AN151"/>
    <mergeCell ref="AO151:AT151"/>
    <mergeCell ref="AU151:AW152"/>
    <mergeCell ref="AX151:AZ152"/>
    <mergeCell ref="BA151:BC152"/>
    <mergeCell ref="BD151:BF152"/>
    <mergeCell ref="BG151:BI152"/>
    <mergeCell ref="W150:AH150"/>
    <mergeCell ref="AI150:AT150"/>
    <mergeCell ref="AU150:AZ150"/>
    <mergeCell ref="BA150:BF150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A153:C153"/>
    <mergeCell ref="D153:V153"/>
    <mergeCell ref="W153:Y153"/>
    <mergeCell ref="A161:BS161"/>
    <mergeCell ref="A162:F163"/>
    <mergeCell ref="G162:S163"/>
    <mergeCell ref="T162:Z163"/>
    <mergeCell ref="AA162:AO162"/>
    <mergeCell ref="AP162:BD162"/>
    <mergeCell ref="BE162:BS162"/>
    <mergeCell ref="AA163:AE163"/>
    <mergeCell ref="AF163:AJ163"/>
    <mergeCell ref="AK163:AO163"/>
    <mergeCell ref="BA155:BC155"/>
    <mergeCell ref="BD155:BF155"/>
    <mergeCell ref="BG155:BI155"/>
    <mergeCell ref="BJ155:BL155"/>
    <mergeCell ref="A159:BL159"/>
    <mergeCell ref="A160:BS160"/>
    <mergeCell ref="AL156:AN156"/>
    <mergeCell ref="AO156:AQ156"/>
    <mergeCell ref="AR156:AT156"/>
    <mergeCell ref="AU156:AW156"/>
    <mergeCell ref="AI155:AK155"/>
    <mergeCell ref="AL155:AN155"/>
    <mergeCell ref="AO155:AQ155"/>
    <mergeCell ref="AR155:AT155"/>
    <mergeCell ref="AU155:AW155"/>
    <mergeCell ref="AX155:AZ155"/>
    <mergeCell ref="AP164:AT164"/>
    <mergeCell ref="AU164:AY164"/>
    <mergeCell ref="AZ164:BD164"/>
    <mergeCell ref="BE164:BI16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P166:AT166"/>
    <mergeCell ref="AU166:AY166"/>
    <mergeCell ref="AZ166:BD166"/>
    <mergeCell ref="BE166:BI166"/>
    <mergeCell ref="BJ166:BN166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72:AT172"/>
    <mergeCell ref="AU172:AY172"/>
    <mergeCell ref="AZ172:BD172"/>
    <mergeCell ref="A173:F173"/>
    <mergeCell ref="G173:S173"/>
    <mergeCell ref="T173:Z173"/>
    <mergeCell ref="AA173:AE173"/>
    <mergeCell ref="AF173:AJ173"/>
    <mergeCell ref="AK173:AO173"/>
    <mergeCell ref="AP173:AT173"/>
    <mergeCell ref="A169:BL169"/>
    <mergeCell ref="A170:BD170"/>
    <mergeCell ref="A171:F172"/>
    <mergeCell ref="G171:S172"/>
    <mergeCell ref="T171:Z172"/>
    <mergeCell ref="AA171:AO171"/>
    <mergeCell ref="AP171:BD171"/>
    <mergeCell ref="AA172:AE172"/>
    <mergeCell ref="AF172:AJ172"/>
    <mergeCell ref="AK172:AO172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AZ175:BD175"/>
    <mergeCell ref="AU173:AY173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U174:AY174"/>
    <mergeCell ref="BB182:BF182"/>
    <mergeCell ref="BG182:BJ182"/>
    <mergeCell ref="BK182:BO182"/>
    <mergeCell ref="BP182:BS182"/>
    <mergeCell ref="A183:M183"/>
    <mergeCell ref="N183:U183"/>
    <mergeCell ref="V183:Z183"/>
    <mergeCell ref="AA183:AE183"/>
    <mergeCell ref="AF183:AI183"/>
    <mergeCell ref="AJ183:AN183"/>
    <mergeCell ref="AA182:AE182"/>
    <mergeCell ref="AF182:AI182"/>
    <mergeCell ref="AJ182:AN182"/>
    <mergeCell ref="AO182:AR182"/>
    <mergeCell ref="AS182:AW182"/>
    <mergeCell ref="AX182:BA182"/>
    <mergeCell ref="A179:BL179"/>
    <mergeCell ref="A180:BM180"/>
    <mergeCell ref="A181:M182"/>
    <mergeCell ref="N181:U182"/>
    <mergeCell ref="V181:Z182"/>
    <mergeCell ref="AA181:AI181"/>
    <mergeCell ref="AJ181:AR181"/>
    <mergeCell ref="AS181:BA181"/>
    <mergeCell ref="BB181:BJ181"/>
    <mergeCell ref="BK181:BS181"/>
    <mergeCell ref="BB184:BF184"/>
    <mergeCell ref="BG184:BJ184"/>
    <mergeCell ref="BK184:BO184"/>
    <mergeCell ref="BP184:BS184"/>
    <mergeCell ref="A185:M185"/>
    <mergeCell ref="N185:U185"/>
    <mergeCell ref="V185:Z185"/>
    <mergeCell ref="AA185:AE185"/>
    <mergeCell ref="AF185:AI185"/>
    <mergeCell ref="AJ185:AN185"/>
    <mergeCell ref="BP183:BS183"/>
    <mergeCell ref="A184:M184"/>
    <mergeCell ref="N184:U184"/>
    <mergeCell ref="V184:Z184"/>
    <mergeCell ref="AA184:AE184"/>
    <mergeCell ref="AF184:AI184"/>
    <mergeCell ref="AJ184:AN184"/>
    <mergeCell ref="AO184:AR184"/>
    <mergeCell ref="AS184:AW184"/>
    <mergeCell ref="AX184:BA184"/>
    <mergeCell ref="AO183:AR183"/>
    <mergeCell ref="AS183:AW183"/>
    <mergeCell ref="AX183:BA183"/>
    <mergeCell ref="BB183:BF183"/>
    <mergeCell ref="BG183:BJ183"/>
    <mergeCell ref="BK183:BO183"/>
    <mergeCell ref="AQ195:AV196"/>
    <mergeCell ref="AW195:BF195"/>
    <mergeCell ref="BG195:BL196"/>
    <mergeCell ref="AW196:BA196"/>
    <mergeCell ref="BB196:BF196"/>
    <mergeCell ref="A197:F197"/>
    <mergeCell ref="G197:S197"/>
    <mergeCell ref="T197:Y197"/>
    <mergeCell ref="Z197:AD197"/>
    <mergeCell ref="AE197:AJ197"/>
    <mergeCell ref="A195:F196"/>
    <mergeCell ref="G195:S196"/>
    <mergeCell ref="T195:Y196"/>
    <mergeCell ref="Z195:AD196"/>
    <mergeCell ref="AE195:AJ196"/>
    <mergeCell ref="AK195:AP196"/>
    <mergeCell ref="BP185:BS185"/>
    <mergeCell ref="A188:BL188"/>
    <mergeCell ref="A189:BL189"/>
    <mergeCell ref="A192:BL192"/>
    <mergeCell ref="A193:BL193"/>
    <mergeCell ref="A194:BL194"/>
    <mergeCell ref="AO185:AR185"/>
    <mergeCell ref="AS185:AW185"/>
    <mergeCell ref="AX185:BA185"/>
    <mergeCell ref="BB185:BF185"/>
    <mergeCell ref="BG185:BJ185"/>
    <mergeCell ref="BK185:BO185"/>
    <mergeCell ref="AK199:AP199"/>
    <mergeCell ref="AQ199:AV199"/>
    <mergeCell ref="AW199:BA199"/>
    <mergeCell ref="BB199:BF199"/>
    <mergeCell ref="BG199:BL199"/>
    <mergeCell ref="A201:BL201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K197:AP197"/>
    <mergeCell ref="AQ197:AV197"/>
    <mergeCell ref="AW197:BA197"/>
    <mergeCell ref="BB197:BF197"/>
    <mergeCell ref="BG197:BL197"/>
    <mergeCell ref="A198:F198"/>
    <mergeCell ref="G198:S198"/>
    <mergeCell ref="T198:Y198"/>
    <mergeCell ref="Z198:AD198"/>
    <mergeCell ref="AE198:AJ198"/>
    <mergeCell ref="AT204:AW205"/>
    <mergeCell ref="AX204:BG204"/>
    <mergeCell ref="BH204:BL205"/>
    <mergeCell ref="Z205:AD205"/>
    <mergeCell ref="AE205:AI205"/>
    <mergeCell ref="AX205:BB205"/>
    <mergeCell ref="BC205:BG205"/>
    <mergeCell ref="A202:BL202"/>
    <mergeCell ref="A203:F205"/>
    <mergeCell ref="G203:P205"/>
    <mergeCell ref="Q203:AN203"/>
    <mergeCell ref="AO203:BL203"/>
    <mergeCell ref="Q204:U205"/>
    <mergeCell ref="V204:Y205"/>
    <mergeCell ref="Z204:AI204"/>
    <mergeCell ref="AJ204:AN205"/>
    <mergeCell ref="AO204:AS205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210:BL210"/>
    <mergeCell ref="A211:BL211"/>
    <mergeCell ref="A212:F213"/>
    <mergeCell ref="G212:S213"/>
    <mergeCell ref="T212:Y213"/>
    <mergeCell ref="Z212:AD213"/>
    <mergeCell ref="AE212:AJ213"/>
    <mergeCell ref="AK212:AP213"/>
    <mergeCell ref="AQ212:AV213"/>
    <mergeCell ref="AW212:BD213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Q215:AV215"/>
    <mergeCell ref="AW215:BD215"/>
    <mergeCell ref="BE215:BL215"/>
    <mergeCell ref="A216:F216"/>
    <mergeCell ref="G216:S216"/>
    <mergeCell ref="T216:Y216"/>
    <mergeCell ref="Z216:AD216"/>
    <mergeCell ref="AE216:AJ216"/>
    <mergeCell ref="AK216:AP216"/>
    <mergeCell ref="AQ216:AV216"/>
    <mergeCell ref="A215:F215"/>
    <mergeCell ref="G215:S215"/>
    <mergeCell ref="T215:Y215"/>
    <mergeCell ref="Z215:AD215"/>
    <mergeCell ref="AE215:AJ215"/>
    <mergeCell ref="AK215:AP215"/>
    <mergeCell ref="BE212:BL213"/>
    <mergeCell ref="A214:F214"/>
    <mergeCell ref="G214:S214"/>
    <mergeCell ref="T214:Y214"/>
    <mergeCell ref="Z214:AD214"/>
    <mergeCell ref="AE214:AJ214"/>
    <mergeCell ref="AK214:AP214"/>
    <mergeCell ref="AQ214:AV214"/>
    <mergeCell ref="AW214:BD214"/>
    <mergeCell ref="BE214:BL214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31:AA231"/>
    <mergeCell ref="AH231:AP231"/>
    <mergeCell ref="AU231:BF231"/>
    <mergeCell ref="AH232:AP232"/>
    <mergeCell ref="AU232:BF232"/>
    <mergeCell ref="A32:D32"/>
    <mergeCell ref="E32:T32"/>
    <mergeCell ref="U32:Y32"/>
    <mergeCell ref="Z32:AD32"/>
    <mergeCell ref="AE32:AH32"/>
    <mergeCell ref="A224:BL224"/>
    <mergeCell ref="A228:AA228"/>
    <mergeCell ref="AH228:AP228"/>
    <mergeCell ref="AU228:BF228"/>
    <mergeCell ref="AH229:AP229"/>
    <mergeCell ref="AU229:BF229"/>
    <mergeCell ref="AW216:BD216"/>
    <mergeCell ref="BE216:BL216"/>
    <mergeCell ref="A218:BL218"/>
    <mergeCell ref="A219:BL219"/>
    <mergeCell ref="A222:BL222"/>
    <mergeCell ref="A223:BL223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L57:BP57"/>
    <mergeCell ref="BQ57:BT57"/>
    <mergeCell ref="BU57:BY57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BB94:BF94"/>
    <mergeCell ref="BG94:BK94"/>
    <mergeCell ref="BL94:BP94"/>
    <mergeCell ref="BQ94:BT94"/>
    <mergeCell ref="BU94:BY94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BG75:BK75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A74:D74"/>
    <mergeCell ref="E74:W74"/>
    <mergeCell ref="X74:AB74"/>
    <mergeCell ref="AC74:AG74"/>
    <mergeCell ref="AH74:AL74"/>
    <mergeCell ref="BQ93:BT93"/>
    <mergeCell ref="BU93:BY93"/>
    <mergeCell ref="AU113:AY113"/>
    <mergeCell ref="AZ113:BD113"/>
    <mergeCell ref="BE113:BI113"/>
    <mergeCell ref="BJ113:BN113"/>
    <mergeCell ref="BO113:BS113"/>
    <mergeCell ref="BT113:BX113"/>
    <mergeCell ref="A113:C113"/>
    <mergeCell ref="D113:P113"/>
    <mergeCell ref="Q113:U113"/>
    <mergeCell ref="V113:AE113"/>
    <mergeCell ref="AF113:AJ113"/>
    <mergeCell ref="AK113:AO113"/>
    <mergeCell ref="AP113:AT113"/>
    <mergeCell ref="A103:C103"/>
    <mergeCell ref="D103:T103"/>
    <mergeCell ref="U103:Y103"/>
    <mergeCell ref="Z103:AD103"/>
    <mergeCell ref="AE103:AI103"/>
    <mergeCell ref="AJ103:AN103"/>
    <mergeCell ref="AO103:AS103"/>
    <mergeCell ref="BT112:BX112"/>
    <mergeCell ref="BT111:BX111"/>
    <mergeCell ref="BT110:BX110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14:C114"/>
    <mergeCell ref="D114:P114"/>
    <mergeCell ref="Q114:U114"/>
    <mergeCell ref="V114:AE114"/>
    <mergeCell ref="AF114:AJ114"/>
    <mergeCell ref="AK114:AO114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1:BI121"/>
    <mergeCell ref="BJ121:BN121"/>
    <mergeCell ref="BO121:BS121"/>
    <mergeCell ref="BT121:BX121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AP128:AT128"/>
    <mergeCell ref="AU128:AY128"/>
    <mergeCell ref="AZ128:BD128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V130:AE130"/>
    <mergeCell ref="AF130:AJ130"/>
    <mergeCell ref="AK130:AO130"/>
    <mergeCell ref="AP130:AT130"/>
    <mergeCell ref="AU130:AY130"/>
    <mergeCell ref="AZ130:BD130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F156:AH156"/>
    <mergeCell ref="AI156:AK156"/>
    <mergeCell ref="A146:T146"/>
    <mergeCell ref="U146:Y146"/>
    <mergeCell ref="Z146:AD146"/>
    <mergeCell ref="AE146:AI146"/>
    <mergeCell ref="AJ146:AN146"/>
    <mergeCell ref="AO146:AS146"/>
    <mergeCell ref="AT146:AX146"/>
    <mergeCell ref="AY146:BC146"/>
    <mergeCell ref="BD146:BH146"/>
    <mergeCell ref="BE137:BI137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A154:BC154"/>
    <mergeCell ref="BD154:BF154"/>
    <mergeCell ref="BG154:BI154"/>
    <mergeCell ref="Z153:AB153"/>
    <mergeCell ref="AC153:AE153"/>
    <mergeCell ref="AF153:AH153"/>
    <mergeCell ref="A150:C152"/>
    <mergeCell ref="D150:V152"/>
    <mergeCell ref="AT145:AX145"/>
    <mergeCell ref="AY145:BC145"/>
    <mergeCell ref="BW1:BZ1"/>
    <mergeCell ref="AU176:AY176"/>
    <mergeCell ref="AZ176:BD176"/>
    <mergeCell ref="A176:F176"/>
    <mergeCell ref="G176:S176"/>
    <mergeCell ref="T176:Z176"/>
    <mergeCell ref="AA176:AE176"/>
    <mergeCell ref="AF176:AJ176"/>
    <mergeCell ref="AK176:AO176"/>
    <mergeCell ref="AP176:AT176"/>
    <mergeCell ref="BO167:BS167"/>
    <mergeCell ref="AK167:AO167"/>
    <mergeCell ref="AP167:AT167"/>
    <mergeCell ref="AU167:AY167"/>
    <mergeCell ref="AZ167:BD167"/>
    <mergeCell ref="BE167:BI167"/>
    <mergeCell ref="BJ167:BN167"/>
    <mergeCell ref="A167:F167"/>
    <mergeCell ref="G167:S167"/>
    <mergeCell ref="T167:Z167"/>
    <mergeCell ref="AA167:AE167"/>
    <mergeCell ref="AF167:AJ167"/>
    <mergeCell ref="AX156:AZ156"/>
    <mergeCell ref="BA156:BC156"/>
    <mergeCell ref="BD156:BF156"/>
    <mergeCell ref="BG156:BI156"/>
    <mergeCell ref="BJ156:BL156"/>
    <mergeCell ref="A156:C156"/>
    <mergeCell ref="D156:V156"/>
    <mergeCell ref="W156:Y156"/>
    <mergeCell ref="Z156:AB156"/>
    <mergeCell ref="AC156:AE156"/>
  </mergeCells>
  <conditionalFormatting sqref="A93 A155 A102">
    <cfRule type="cellIs" dxfId="42" priority="47" stopIfTrue="1" operator="equal">
      <formula>A92</formula>
    </cfRule>
  </conditionalFormatting>
  <conditionalFormatting sqref="A112:C112 A128:C128">
    <cfRule type="cellIs" dxfId="41" priority="48" stopIfTrue="1" operator="equal">
      <formula>A111</formula>
    </cfRule>
    <cfRule type="cellIs" dxfId="40" priority="49" stopIfTrue="1" operator="equal">
      <formula>0</formula>
    </cfRule>
  </conditionalFormatting>
  <conditionalFormatting sqref="A94">
    <cfRule type="cellIs" dxfId="39" priority="46" stopIfTrue="1" operator="equal">
      <formula>A93</formula>
    </cfRule>
  </conditionalFormatting>
  <conditionalFormatting sqref="A104">
    <cfRule type="cellIs" dxfId="38" priority="51" stopIfTrue="1" operator="equal">
      <formula>A102</formula>
    </cfRule>
  </conditionalFormatting>
  <conditionalFormatting sqref="A103">
    <cfRule type="cellIs" dxfId="37" priority="44" stopIfTrue="1" operator="equal">
      <formula>A102</formula>
    </cfRule>
  </conditionalFormatting>
  <conditionalFormatting sqref="A156">
    <cfRule type="cellIs" dxfId="36" priority="2" stopIfTrue="1" operator="equal">
      <formula>A155</formula>
    </cfRule>
  </conditionalFormatting>
  <conditionalFormatting sqref="A113:C113">
    <cfRule type="cellIs" dxfId="35" priority="41" stopIfTrue="1" operator="equal">
      <formula>A112</formula>
    </cfRule>
    <cfRule type="cellIs" dxfId="34" priority="42" stopIfTrue="1" operator="equal">
      <formula>0</formula>
    </cfRule>
  </conditionalFormatting>
  <conditionalFormatting sqref="A114:C114">
    <cfRule type="cellIs" dxfId="33" priority="39" stopIfTrue="1" operator="equal">
      <formula>A113</formula>
    </cfRule>
    <cfRule type="cellIs" dxfId="32" priority="40" stopIfTrue="1" operator="equal">
      <formula>0</formula>
    </cfRule>
  </conditionalFormatting>
  <conditionalFormatting sqref="A115:C115">
    <cfRule type="cellIs" dxfId="31" priority="37" stopIfTrue="1" operator="equal">
      <formula>A114</formula>
    </cfRule>
    <cfRule type="cellIs" dxfId="30" priority="38" stopIfTrue="1" operator="equal">
      <formula>0</formula>
    </cfRule>
  </conditionalFormatting>
  <conditionalFormatting sqref="A116:C116">
    <cfRule type="cellIs" dxfId="29" priority="35" stopIfTrue="1" operator="equal">
      <formula>A115</formula>
    </cfRule>
    <cfRule type="cellIs" dxfId="28" priority="36" stopIfTrue="1" operator="equal">
      <formula>0</formula>
    </cfRule>
  </conditionalFormatting>
  <conditionalFormatting sqref="A117:C117">
    <cfRule type="cellIs" dxfId="27" priority="33" stopIfTrue="1" operator="equal">
      <formula>A116</formula>
    </cfRule>
    <cfRule type="cellIs" dxfId="26" priority="34" stopIfTrue="1" operator="equal">
      <formula>0</formula>
    </cfRule>
  </conditionalFormatting>
  <conditionalFormatting sqref="A118:C118">
    <cfRule type="cellIs" dxfId="25" priority="31" stopIfTrue="1" operator="equal">
      <formula>A117</formula>
    </cfRule>
    <cfRule type="cellIs" dxfId="24" priority="32" stopIfTrue="1" operator="equal">
      <formula>0</formula>
    </cfRule>
  </conditionalFormatting>
  <conditionalFormatting sqref="A119:C119">
    <cfRule type="cellIs" dxfId="23" priority="29" stopIfTrue="1" operator="equal">
      <formula>A118</formula>
    </cfRule>
    <cfRule type="cellIs" dxfId="22" priority="30" stopIfTrue="1" operator="equal">
      <formula>0</formula>
    </cfRule>
  </conditionalFormatting>
  <conditionalFormatting sqref="A120:C120">
    <cfRule type="cellIs" dxfId="21" priority="27" stopIfTrue="1" operator="equal">
      <formula>A119</formula>
    </cfRule>
    <cfRule type="cellIs" dxfId="20" priority="28" stopIfTrue="1" operator="equal">
      <formula>0</formula>
    </cfRule>
  </conditionalFormatting>
  <conditionalFormatting sqref="A121:C121">
    <cfRule type="cellIs" dxfId="19" priority="25" stopIfTrue="1" operator="equal">
      <formula>A120</formula>
    </cfRule>
    <cfRule type="cellIs" dxfId="18" priority="26" stopIfTrue="1" operator="equal">
      <formula>0</formula>
    </cfRule>
  </conditionalFormatting>
  <conditionalFormatting sqref="A129:C129">
    <cfRule type="cellIs" dxfId="17" priority="21" stopIfTrue="1" operator="equal">
      <formula>A128</formula>
    </cfRule>
    <cfRule type="cellIs" dxfId="16" priority="22" stopIfTrue="1" operator="equal">
      <formula>0</formula>
    </cfRule>
  </conditionalFormatting>
  <conditionalFormatting sqref="A130:C130">
    <cfRule type="cellIs" dxfId="15" priority="19" stopIfTrue="1" operator="equal">
      <formula>A129</formula>
    </cfRule>
    <cfRule type="cellIs" dxfId="14" priority="20" stopIfTrue="1" operator="equal">
      <formula>0</formula>
    </cfRule>
  </conditionalFormatting>
  <conditionalFormatting sqref="A131:C131">
    <cfRule type="cellIs" dxfId="13" priority="17" stopIfTrue="1" operator="equal">
      <formula>A130</formula>
    </cfRule>
    <cfRule type="cellIs" dxfId="12" priority="18" stopIfTrue="1" operator="equal">
      <formula>0</formula>
    </cfRule>
  </conditionalFormatting>
  <conditionalFormatting sqref="A132:C132">
    <cfRule type="cellIs" dxfId="11" priority="15" stopIfTrue="1" operator="equal">
      <formula>A131</formula>
    </cfRule>
    <cfRule type="cellIs" dxfId="10" priority="16" stopIfTrue="1" operator="equal">
      <formula>0</formula>
    </cfRule>
  </conditionalFormatting>
  <conditionalFormatting sqref="A133:C133">
    <cfRule type="cellIs" dxfId="9" priority="13" stopIfTrue="1" operator="equal">
      <formula>A132</formula>
    </cfRule>
    <cfRule type="cellIs" dxfId="8" priority="14" stopIfTrue="1" operator="equal">
      <formula>0</formula>
    </cfRule>
  </conditionalFormatting>
  <conditionalFormatting sqref="A134:C134">
    <cfRule type="cellIs" dxfId="7" priority="11" stopIfTrue="1" operator="equal">
      <formula>A133</formula>
    </cfRule>
    <cfRule type="cellIs" dxfId="6" priority="12" stopIfTrue="1" operator="equal">
      <formula>0</formula>
    </cfRule>
  </conditionalFormatting>
  <conditionalFormatting sqref="A135:C135">
    <cfRule type="cellIs" dxfId="5" priority="9" stopIfTrue="1" operator="equal">
      <formula>A134</formula>
    </cfRule>
    <cfRule type="cellIs" dxfId="4" priority="10" stopIfTrue="1" operator="equal">
      <formula>0</formula>
    </cfRule>
  </conditionalFormatting>
  <conditionalFormatting sqref="A136:C136">
    <cfRule type="cellIs" dxfId="3" priority="7" stopIfTrue="1" operator="equal">
      <formula>A135</formula>
    </cfRule>
    <cfRule type="cellIs" dxfId="2" priority="8" stopIfTrue="1" operator="equal">
      <formula>0</formula>
    </cfRule>
  </conditionalFormatting>
  <conditionalFormatting sqref="A137:C137">
    <cfRule type="cellIs" dxfId="1" priority="5" stopIfTrue="1" operator="equal">
      <formula>A136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КПК0113210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2024-01-15T10:51:55Z</cp:lastPrinted>
  <dcterms:created xsi:type="dcterms:W3CDTF">2016-07-02T12:27:50Z</dcterms:created>
  <dcterms:modified xsi:type="dcterms:W3CDTF">2024-01-15T10:52:36Z</dcterms:modified>
</cp:coreProperties>
</file>